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ie.Kihm\Documents\SK\HTW - QM\Daten &amp; Kennzahlen\DATEN\Daten HTW\für Intranet &amp; Fakultäten\"/>
    </mc:Choice>
  </mc:AlternateContent>
  <workbookProtection workbookAlgorithmName="SHA-512" workbookHashValue="kLV8AqRwOJ2edWaOKh/R2yYwrwmA4uMoezAUlnDJqLPDfxUZjm6ugpxNHcI83zO925BGcv2ME7geQoznHluYpQ==" workbookSaltValue="1tb765tDUQCgdvo9FTR2yA==" workbookSpinCount="100000" lockStructure="1"/>
  <bookViews>
    <workbookView xWindow="708" yWindow="468" windowWidth="18912" windowHeight="10236" tabRatio="797"/>
  </bookViews>
  <sheets>
    <sheet name="Studierende SoSe 2020 GESAMT" sheetId="6" r:id="rId1"/>
    <sheet name="Studierende im 1. FS SoSe 2020" sheetId="13" r:id="rId2"/>
  </sheets>
  <definedNames>
    <definedName name="_xlnm.Print_Area" localSheetId="0">'Studierende SoSe 2020 GESAMT'!$A$1:$AH$96</definedName>
    <definedName name="_xlnm.Print_Titles" localSheetId="0">'Studierende SoSe 2020 GESAMT'!$A:$C</definedName>
  </definedNames>
  <calcPr calcId="162913"/>
</workbook>
</file>

<file path=xl/calcChain.xml><?xml version="1.0" encoding="utf-8"?>
<calcChain xmlns="http://schemas.openxmlformats.org/spreadsheetml/2006/main">
  <c r="N58" i="6" l="1"/>
</calcChain>
</file>

<file path=xl/sharedStrings.xml><?xml version="1.0" encoding="utf-8"?>
<sst xmlns="http://schemas.openxmlformats.org/spreadsheetml/2006/main" count="1153" uniqueCount="127">
  <si>
    <t>Architektur</t>
  </si>
  <si>
    <t>Bauingenieurwesen</t>
  </si>
  <si>
    <t>Betriebswirtschaft</t>
  </si>
  <si>
    <t>Biomedizinische Technik</t>
  </si>
  <si>
    <t>Erneuerbare Energien/Energiesystemtechnik</t>
  </si>
  <si>
    <t>Europäisches Baumanagement</t>
  </si>
  <si>
    <t>Fahrzeugtechnik</t>
  </si>
  <si>
    <t>Informatik</t>
  </si>
  <si>
    <t>International Management</t>
  </si>
  <si>
    <t>Internationale Betriebswirtschaft</t>
  </si>
  <si>
    <t>Internationales Tourismus-Management</t>
  </si>
  <si>
    <t>Kommunikationsinformatik</t>
  </si>
  <si>
    <t>Management Sciences</t>
  </si>
  <si>
    <t>Marketing Science</t>
  </si>
  <si>
    <t>Maschinenbau</t>
  </si>
  <si>
    <t>Mechatronik/Sensortechnik</t>
  </si>
  <si>
    <t>Praktische Informatik</t>
  </si>
  <si>
    <t>Rechnungs-, Prüfungs- und Finanzwesen</t>
  </si>
  <si>
    <t>Soziale Arbeit und Pädagogik der Kindheit</t>
  </si>
  <si>
    <t>Supply Chain Management</t>
  </si>
  <si>
    <t>Wirtschaftsingenieurwesen</t>
  </si>
  <si>
    <t>Energiemanagement - berufsbegleitend</t>
  </si>
  <si>
    <t>Management und Expertise im Pflege- und Gesundheitswesen</t>
  </si>
  <si>
    <t>Gesamt</t>
  </si>
  <si>
    <t>Aviation Business and Piloting - Technik und Wirtschaft in der Luftfahrt - berufsbegleitend</t>
  </si>
  <si>
    <t>Maschinenbau - berufsbegleitend</t>
  </si>
  <si>
    <t>AuB gesamt</t>
  </si>
  <si>
    <t>IngWi gesamt</t>
  </si>
  <si>
    <t>SoWi gesamt</t>
  </si>
  <si>
    <t>WiWi gesamt</t>
  </si>
  <si>
    <t>Studiengänge nach Fakultät</t>
  </si>
  <si>
    <t>AuB</t>
  </si>
  <si>
    <t>IngWi</t>
  </si>
  <si>
    <t>SoWi</t>
  </si>
  <si>
    <t>WiWi</t>
  </si>
  <si>
    <t>htw saar gesamt</t>
  </si>
  <si>
    <t>Pflege - ausbildungsintegriert</t>
  </si>
  <si>
    <t>Labor- und Qualitätsmanagement - berufsbegleitend</t>
  </si>
  <si>
    <t>angestrebter Abschluss</t>
  </si>
  <si>
    <t>Bachelor of Arts (B.A.)</t>
  </si>
  <si>
    <t>Master of Arts (M.A.)</t>
  </si>
  <si>
    <t>Bachelor of Engineering (B.Eng.)</t>
  </si>
  <si>
    <t>Bachelor of Science (B.Sc.)</t>
  </si>
  <si>
    <t>Master of Engineering (M.Eng.)</t>
  </si>
  <si>
    <t>Master of Science (M.Sc.)</t>
  </si>
  <si>
    <t>Master of Science (M.Sc.) - DFHI</t>
  </si>
  <si>
    <t>Licence/Bachelor of Science (B.Sc.) - DFHI</t>
  </si>
  <si>
    <t>Licence/Bachelor of Arts (B.A.) - DFHI</t>
  </si>
  <si>
    <t>Master of Arts (M.A.) - DFHI</t>
  </si>
  <si>
    <t>Aviation Business and Piloting - Technik und Wirtschaft in der Luftfahrt</t>
  </si>
  <si>
    <t>ERASMUS-Studierende, Verlängerung Immatrikulation (nach Abschluss) etc.</t>
  </si>
  <si>
    <t>1)</t>
  </si>
  <si>
    <t>2)</t>
  </si>
  <si>
    <t>auslaufender Studiengang</t>
  </si>
  <si>
    <t>Anmerkungen &amp; Erläuterungen</t>
  </si>
  <si>
    <t>Engineering und Management 
(Master Maschinenbau/Prozesstechnik)</t>
  </si>
  <si>
    <t xml:space="preserve">Kulturmanagement </t>
  </si>
  <si>
    <t>Freizeit-, Sport-, Tourismus-Management</t>
  </si>
  <si>
    <t>Management und Führung - berufsbegleitend</t>
  </si>
  <si>
    <t xml:space="preserve">Konstruktionsbionik - berufsbegleitend  </t>
  </si>
  <si>
    <t>Betriebswirtschaft - berufsbegleitend</t>
  </si>
  <si>
    <t>Wirtschaftsingenieurwesen - berufsintegrierend</t>
  </si>
  <si>
    <t>Elektrotechnik - Erneuerbare Energien und Systemtechnik (eh. Elektrotechnik)</t>
  </si>
  <si>
    <t>Deutsch-Französisches und internationales Management (eh. Betriebswirtschaft)</t>
  </si>
  <si>
    <t>Informatik und Web-Engineering (eh. Informatik)</t>
  </si>
  <si>
    <t>Internationales Logistik-Management (eh. Logistik)</t>
  </si>
  <si>
    <t xml:space="preserve">Pädagogik der Kindheit </t>
  </si>
  <si>
    <t>Sicherheitsmanagement - berufsintegrierend</t>
  </si>
  <si>
    <t>Elektro- und Informationstechnik (eh. Elektrotechnik)</t>
  </si>
  <si>
    <t>Medizinische Physik</t>
  </si>
  <si>
    <t>Neural Engineering</t>
  </si>
  <si>
    <t>Wirtschaftsingenieurwesen - berufsbegleitend</t>
  </si>
  <si>
    <t>Maschinenbau/Verfahrenstechnik 
(eh. Maschinenbau/Prozesstechnik)</t>
  </si>
  <si>
    <t>Studierende nach Fachsemester</t>
  </si>
  <si>
    <t>davon …</t>
  </si>
  <si>
    <r>
      <t>davon mit Erwerb der Hochschulzugangsberechtigung …</t>
    </r>
    <r>
      <rPr>
        <b/>
        <vertAlign val="superscript"/>
        <sz val="9"/>
        <color theme="1"/>
        <rFont val="Arial"/>
        <family val="2"/>
      </rPr>
      <t>4)</t>
    </r>
  </si>
  <si>
    <t>weiblich</t>
  </si>
  <si>
    <r>
      <t>Bildungsausländer-
(innen)</t>
    </r>
    <r>
      <rPr>
        <b/>
        <vertAlign val="superscript"/>
        <sz val="9"/>
        <color theme="1"/>
        <rFont val="Arial"/>
        <family val="2"/>
      </rPr>
      <t>3)</t>
    </r>
  </si>
  <si>
    <t>mit nicht dt. 
Staatsangehörigkeit</t>
  </si>
  <si>
    <t>mit allgemeiner 
Hochschulreife</t>
  </si>
  <si>
    <t>... in der BRD</t>
  </si>
  <si>
    <t xml:space="preserve">… im Ausland </t>
  </si>
  <si>
    <t>10. u. höher</t>
  </si>
  <si>
    <t>Saarland</t>
  </si>
  <si>
    <t>andere BL</t>
  </si>
  <si>
    <t>BRD gesamt</t>
  </si>
  <si>
    <t>EU-Ausland</t>
  </si>
  <si>
    <t xml:space="preserve">Nicht-EU-Ausland </t>
  </si>
  <si>
    <t>Ausland gesamt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</si>
  <si>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</si>
  <si>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</si>
  <si>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</si>
  <si>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</si>
  <si>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</si>
  <si>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</si>
  <si>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</si>
  <si>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</si>
  <si>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</si>
  <si>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Anzahl</t>
  </si>
  <si>
    <t>Prozent</t>
  </si>
  <si>
    <t>darunter DFHI gesamt</t>
  </si>
  <si>
    <t>3)</t>
  </si>
  <si>
    <t>Als Bildungsausländer(in) gilt nach Definition des Statistischen Bundesamtes/DAAD eine Person mit ausländischer Nationalität, die ihre Hochschulzugangsberechtigung (HZB)</t>
  </si>
  <si>
    <t>im Ausland oder an einem Studienkolleg erworben hat, bzw. für die keine Angaben zur Art der HZB vorliegen.</t>
  </si>
  <si>
    <t>4)</t>
  </si>
  <si>
    <t>Mechatronik (eh. Mechatronik/Sensortechnik)</t>
  </si>
  <si>
    <t>#</t>
  </si>
  <si>
    <t xml:space="preserve">1. FS infolge Beurlaubung (Studienbeginn nur im WS möglich) </t>
  </si>
  <si>
    <t>Master of Engineering (M.Eng.) - CEC Saar</t>
  </si>
  <si>
    <t>Master of Science (M.Sc.) - CEC Saar</t>
  </si>
  <si>
    <t>Master of Arts (M.A.) - CEC Saar</t>
  </si>
  <si>
    <t>Master of Science (M.Sc.)  - CEC Saar</t>
  </si>
  <si>
    <t>Bachelor of Science (B.Sc.) - CEC Saar</t>
  </si>
  <si>
    <t>-</t>
  </si>
  <si>
    <t>Bachelor of Engineering (B.Eng.) - CEC Saar</t>
  </si>
  <si>
    <t>Bachelor of Arts (B.A.) - CEC Saar</t>
  </si>
  <si>
    <r>
      <t>Diplom</t>
    </r>
    <r>
      <rPr>
        <vertAlign val="superscript"/>
        <sz val="9"/>
        <color theme="1"/>
        <rFont val="Arial"/>
        <family val="2"/>
      </rPr>
      <t>2)</t>
    </r>
  </si>
  <si>
    <r>
      <t>Sonstige</t>
    </r>
    <r>
      <rPr>
        <vertAlign val="superscript"/>
        <sz val="9"/>
        <color theme="1"/>
        <rFont val="Arial"/>
        <family val="2"/>
      </rPr>
      <t>1)</t>
    </r>
  </si>
  <si>
    <r>
      <rPr>
        <b/>
        <vertAlign val="superscript"/>
        <sz val="9"/>
        <color theme="1"/>
        <rFont val="Arial"/>
        <family val="2"/>
      </rPr>
      <t>#</t>
    </r>
    <r>
      <rPr>
        <b/>
        <sz val="9"/>
        <color theme="1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</si>
  <si>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#</t>
    </r>
    <r>
      <rPr>
        <sz val="9"/>
        <color theme="1"/>
        <rFont val="Arial"/>
        <family val="2"/>
      </rPr>
      <t>1</t>
    </r>
  </si>
  <si>
    <t>Quelle: Daten des Studierendenservice vom 01.12.2020; Aufbereitung / Berechnung durch QM</t>
  </si>
  <si>
    <t>Studierende der htw saar im SoSe 2020 - finale Statistik</t>
  </si>
  <si>
    <t>darunter CEC Saar gesamt</t>
  </si>
  <si>
    <t>Konkrete Angaben zum Land des HZB-Erwerbs liegen für 5.274 der insgesamt 5.292 Studierenden, 433 der 438 DFHI- und 343 der 346 CEC-Studierenden vor. EU-Ausland ohne GB.</t>
  </si>
  <si>
    <t>Bachelor of Arts (M.A.)</t>
  </si>
  <si>
    <t>Studienanfänger(innen) / Studierende im 1. Fachsemester an der htw saar im SoSe 2020 - finale Statistik</t>
  </si>
  <si>
    <t>Konkrete Angaben zum Land des HZB-Erwerbs liegen für alle der insgesamt 197 Studierenden im 1. FS vor. EU-Ausland ohne GB.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</si>
</sst>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9"/>
      <color theme="1"/>
      <name val="Arial"/>
      <family val="2"/>
    </font>
    <font>
      <sz val="9"/>
      <color rgb="FF010205"/>
      <name val="Arial"/>
      <family val="2"/>
    </font>
    <font>
      <b/>
      <sz val="9"/>
      <color rgb="FF010205"/>
      <name val="Arial"/>
      <family val="2"/>
    </font>
    <font>
      <sz val="11"/>
      <color rgb="FF0000FF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006600"/>
      <name val="Arial"/>
      <family val="2"/>
    </font>
    <font>
      <b/>
      <sz val="9"/>
      <color rgb="FF006600"/>
      <name val="Arial"/>
      <family val="2"/>
    </font>
    <font>
      <sz val="11"/>
      <color rgb="FF0066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FC841"/>
        <bgColor indexed="64"/>
      </patternFill>
    </fill>
    <fill>
      <patternFill patternType="solid">
        <fgColor rgb="FF4BB4E6"/>
        <bgColor indexed="64"/>
      </patternFill>
    </fill>
    <fill>
      <patternFill patternType="solid">
        <fgColor rgb="FFE62D87"/>
        <bgColor indexed="64"/>
      </patternFill>
    </fill>
    <fill>
      <patternFill patternType="solid">
        <fgColor rgb="FFF0AA1E"/>
        <bgColor indexed="64"/>
      </patternFill>
    </fill>
    <fill>
      <patternFill patternType="solid">
        <fgColor rgb="FFF3E30D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8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8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1" fillId="3" borderId="16" xfId="0" applyFont="1" applyFill="1" applyBorder="1" applyAlignment="1">
      <alignment vertical="center"/>
    </xf>
    <xf numFmtId="0" fontId="11" fillId="3" borderId="11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24" xfId="1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vertical="center"/>
    </xf>
    <xf numFmtId="0" fontId="13" fillId="0" borderId="23" xfId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8" fillId="2" borderId="28" xfId="44" applyFont="1" applyFill="1" applyBorder="1" applyAlignment="1">
      <alignment horizontal="center" vertical="center" wrapText="1"/>
    </xf>
    <xf numFmtId="165" fontId="8" fillId="2" borderId="10" xfId="43" applyNumberFormat="1" applyFont="1" applyFill="1" applyBorder="1" applyAlignment="1">
      <alignment horizontal="center" vertical="center" wrapText="1"/>
    </xf>
    <xf numFmtId="0" fontId="8" fillId="2" borderId="10" xfId="44" applyFont="1" applyFill="1" applyBorder="1" applyAlignment="1">
      <alignment horizontal="center" vertical="center" wrapText="1"/>
    </xf>
    <xf numFmtId="165" fontId="8" fillId="2" borderId="40" xfId="4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8" borderId="18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165" fontId="7" fillId="0" borderId="0" xfId="43" applyNumberFormat="1" applyFont="1" applyAlignment="1">
      <alignment horizontal="right" vertical="center"/>
    </xf>
    <xf numFmtId="9" fontId="7" fillId="0" borderId="0" xfId="43" applyFont="1" applyAlignment="1">
      <alignment horizontal="right" vertical="center"/>
    </xf>
    <xf numFmtId="165" fontId="7" fillId="0" borderId="0" xfId="43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65" fontId="7" fillId="0" borderId="0" xfId="43" applyNumberFormat="1" applyFont="1" applyFill="1" applyAlignment="1">
      <alignment horizontal="right" vertical="center"/>
    </xf>
    <xf numFmtId="9" fontId="7" fillId="0" borderId="0" xfId="43" applyFont="1" applyFill="1" applyAlignment="1">
      <alignment horizontal="right" vertical="center"/>
    </xf>
    <xf numFmtId="165" fontId="7" fillId="0" borderId="0" xfId="43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65" fontId="2" fillId="0" borderId="0" xfId="43" applyNumberFormat="1" applyFont="1" applyFill="1" applyAlignment="1">
      <alignment horizontal="right" vertical="center"/>
    </xf>
    <xf numFmtId="9" fontId="2" fillId="0" borderId="0" xfId="43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5" fontId="2" fillId="0" borderId="0" xfId="43" applyNumberFormat="1" applyFont="1" applyAlignment="1">
      <alignment horizontal="right" vertical="center"/>
    </xf>
    <xf numFmtId="9" fontId="2" fillId="0" borderId="0" xfId="43" applyFont="1" applyAlignment="1">
      <alignment horizontal="right" vertical="center"/>
    </xf>
    <xf numFmtId="165" fontId="2" fillId="0" borderId="0" xfId="43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3" fillId="0" borderId="0" xfId="43" applyNumberFormat="1" applyFont="1" applyAlignment="1">
      <alignment vertical="center"/>
    </xf>
    <xf numFmtId="165" fontId="16" fillId="0" borderId="0" xfId="43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7" fillId="0" borderId="7" xfId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65" fontId="1" fillId="0" borderId="0" xfId="43" applyNumberFormat="1" applyFont="1" applyFill="1" applyAlignment="1">
      <alignment horizontal="right" vertical="center"/>
    </xf>
    <xf numFmtId="9" fontId="1" fillId="0" borderId="0" xfId="43" applyFont="1" applyFill="1" applyAlignment="1">
      <alignment horizontal="right" vertical="center"/>
    </xf>
    <xf numFmtId="165" fontId="1" fillId="0" borderId="0" xfId="0" applyNumberFormat="1" applyFont="1" applyFill="1" applyAlignment="1">
      <alignment vertical="center"/>
    </xf>
    <xf numFmtId="165" fontId="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1" fillId="3" borderId="44" xfId="0" applyFont="1" applyFill="1" applyBorder="1" applyAlignment="1">
      <alignment vertical="center"/>
    </xf>
    <xf numFmtId="164" fontId="23" fillId="2" borderId="25" xfId="49" applyNumberFormat="1" applyFont="1" applyFill="1" applyBorder="1" applyAlignment="1">
      <alignment horizontal="right" vertical="center"/>
    </xf>
    <xf numFmtId="165" fontId="22" fillId="0" borderId="1" xfId="43" applyNumberFormat="1" applyFont="1" applyFill="1" applyBorder="1" applyAlignment="1">
      <alignment horizontal="right" vertical="center"/>
    </xf>
    <xf numFmtId="164" fontId="22" fillId="0" borderId="1" xfId="51" applyNumberFormat="1" applyFont="1" applyFill="1" applyBorder="1" applyAlignment="1">
      <alignment horizontal="right" vertical="center"/>
    </xf>
    <xf numFmtId="165" fontId="22" fillId="0" borderId="1" xfId="46" applyNumberFormat="1" applyFont="1" applyFill="1" applyBorder="1" applyAlignment="1">
      <alignment horizontal="right" vertical="center"/>
    </xf>
    <xf numFmtId="1" fontId="22" fillId="0" borderId="1" xfId="46" applyNumberFormat="1" applyFont="1" applyFill="1" applyBorder="1" applyAlignment="1">
      <alignment horizontal="right" vertical="center"/>
    </xf>
    <xf numFmtId="164" fontId="22" fillId="0" borderId="1" xfId="52" applyNumberFormat="1" applyFont="1" applyFill="1" applyBorder="1" applyAlignment="1">
      <alignment horizontal="right" vertical="center"/>
    </xf>
    <xf numFmtId="165" fontId="22" fillId="0" borderId="38" xfId="43" applyNumberFormat="1" applyFont="1" applyFill="1" applyBorder="1" applyAlignment="1">
      <alignment horizontal="right" vertical="center"/>
    </xf>
    <xf numFmtId="164" fontId="22" fillId="0" borderId="38" xfId="51" applyNumberFormat="1" applyFont="1" applyFill="1" applyBorder="1" applyAlignment="1">
      <alignment horizontal="right" vertical="center"/>
    </xf>
    <xf numFmtId="165" fontId="22" fillId="0" borderId="38" xfId="46" applyNumberFormat="1" applyFont="1" applyFill="1" applyBorder="1" applyAlignment="1">
      <alignment horizontal="right" vertical="center"/>
    </xf>
    <xf numFmtId="1" fontId="22" fillId="0" borderId="38" xfId="46" applyNumberFormat="1" applyFont="1" applyFill="1" applyBorder="1" applyAlignment="1">
      <alignment horizontal="right" vertical="center"/>
    </xf>
    <xf numFmtId="164" fontId="22" fillId="0" borderId="38" xfId="52" applyNumberFormat="1" applyFont="1" applyFill="1" applyBorder="1" applyAlignment="1">
      <alignment horizontal="right" vertical="center"/>
    </xf>
    <xf numFmtId="164" fontId="23" fillId="2" borderId="20" xfId="49" applyNumberFormat="1" applyFont="1" applyFill="1" applyBorder="1" applyAlignment="1">
      <alignment horizontal="right" vertical="center"/>
    </xf>
    <xf numFmtId="164" fontId="23" fillId="2" borderId="19" xfId="49" applyNumberFormat="1" applyFont="1" applyFill="1" applyBorder="1" applyAlignment="1">
      <alignment horizontal="right" vertical="center"/>
    </xf>
    <xf numFmtId="165" fontId="23" fillId="2" borderId="12" xfId="43" applyNumberFormat="1" applyFont="1" applyFill="1" applyBorder="1" applyAlignment="1">
      <alignment horizontal="right" vertical="center"/>
    </xf>
    <xf numFmtId="164" fontId="23" fillId="2" borderId="12" xfId="50" applyNumberFormat="1" applyFont="1" applyFill="1" applyBorder="1" applyAlignment="1">
      <alignment horizontal="right" vertical="center"/>
    </xf>
    <xf numFmtId="165" fontId="23" fillId="2" borderId="12" xfId="46" applyNumberFormat="1" applyFont="1" applyFill="1" applyBorder="1" applyAlignment="1">
      <alignment horizontal="right" vertical="center"/>
    </xf>
    <xf numFmtId="164" fontId="9" fillId="2" borderId="19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164" fontId="14" fillId="2" borderId="26" xfId="49" applyNumberFormat="1" applyFont="1" applyFill="1" applyBorder="1" applyAlignment="1">
      <alignment horizontal="right" vertical="center"/>
    </xf>
    <xf numFmtId="165" fontId="13" fillId="0" borderId="38" xfId="43" applyNumberFormat="1" applyFont="1" applyFill="1" applyBorder="1" applyAlignment="1">
      <alignment horizontal="right" vertical="center"/>
    </xf>
    <xf numFmtId="164" fontId="13" fillId="0" borderId="38" xfId="51" applyNumberFormat="1" applyFont="1" applyFill="1" applyBorder="1" applyAlignment="1">
      <alignment horizontal="right" vertical="center"/>
    </xf>
    <xf numFmtId="165" fontId="13" fillId="0" borderId="38" xfId="46" applyNumberFormat="1" applyFont="1" applyFill="1" applyBorder="1" applyAlignment="1">
      <alignment horizontal="right" vertical="center"/>
    </xf>
    <xf numFmtId="1" fontId="13" fillId="0" borderId="38" xfId="46" applyNumberFormat="1" applyFont="1" applyFill="1" applyBorder="1" applyAlignment="1">
      <alignment horizontal="right" vertical="center"/>
    </xf>
    <xf numFmtId="164" fontId="13" fillId="0" borderId="38" xfId="52" applyNumberFormat="1" applyFont="1" applyFill="1" applyBorder="1" applyAlignment="1">
      <alignment horizontal="right" vertical="center"/>
    </xf>
    <xf numFmtId="0" fontId="5" fillId="0" borderId="0" xfId="57"/>
    <xf numFmtId="165" fontId="11" fillId="3" borderId="45" xfId="43" applyNumberFormat="1" applyFont="1" applyFill="1" applyBorder="1" applyAlignment="1">
      <alignment horizontal="right" vertical="center"/>
    </xf>
    <xf numFmtId="165" fontId="11" fillId="3" borderId="45" xfId="46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164" fontId="11" fillId="3" borderId="45" xfId="0" applyNumberFormat="1" applyFont="1" applyFill="1" applyBorder="1" applyAlignment="1">
      <alignment horizontal="right" vertical="center"/>
    </xf>
    <xf numFmtId="164" fontId="11" fillId="3" borderId="21" xfId="0" applyNumberFormat="1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9" fillId="2" borderId="25" xfId="0" applyFont="1" applyFill="1" applyBorder="1" applyAlignment="1">
      <alignment horizontal="right" vertical="center"/>
    </xf>
    <xf numFmtId="0" fontId="14" fillId="2" borderId="25" xfId="0" applyFont="1" applyFill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0" fontId="14" fillId="2" borderId="26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164" fontId="9" fillId="2" borderId="20" xfId="58" applyNumberFormat="1" applyFont="1" applyFill="1" applyBorder="1" applyAlignment="1">
      <alignment horizontal="right" vertical="center"/>
    </xf>
    <xf numFmtId="164" fontId="9" fillId="2" borderId="26" xfId="58" applyNumberFormat="1" applyFont="1" applyFill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9" fillId="2" borderId="26" xfId="0" applyFont="1" applyFill="1" applyBorder="1" applyAlignment="1">
      <alignment horizontal="right" vertical="center"/>
    </xf>
    <xf numFmtId="164" fontId="9" fillId="2" borderId="19" xfId="58" applyNumberFormat="1" applyFont="1" applyFill="1" applyBorder="1" applyAlignment="1">
      <alignment horizontal="right" vertical="center"/>
    </xf>
    <xf numFmtId="9" fontId="8" fillId="2" borderId="40" xfId="43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7" fillId="0" borderId="24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8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vertical="center" wrapText="1"/>
    </xf>
    <xf numFmtId="0" fontId="7" fillId="0" borderId="35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9" fillId="2" borderId="16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 wrapText="1"/>
    </xf>
    <xf numFmtId="164" fontId="9" fillId="8" borderId="19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23" xfId="1" applyFont="1" applyFill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24" xfId="1" applyFont="1" applyFill="1" applyBorder="1" applyAlignment="1">
      <alignment horizontal="left" vertical="center" wrapText="1"/>
    </xf>
    <xf numFmtId="164" fontId="27" fillId="2" borderId="25" xfId="49" applyNumberFormat="1" applyFont="1" applyFill="1" applyBorder="1" applyAlignment="1">
      <alignment horizontal="right" vertical="center"/>
    </xf>
    <xf numFmtId="165" fontId="26" fillId="0" borderId="1" xfId="43" applyNumberFormat="1" applyFont="1" applyFill="1" applyBorder="1" applyAlignment="1">
      <alignment horizontal="right" vertical="center"/>
    </xf>
    <xf numFmtId="164" fontId="26" fillId="0" borderId="1" xfId="51" applyNumberFormat="1" applyFont="1" applyFill="1" applyBorder="1" applyAlignment="1">
      <alignment horizontal="right" vertical="center"/>
    </xf>
    <xf numFmtId="165" fontId="26" fillId="0" borderId="1" xfId="46" applyNumberFormat="1" applyFont="1" applyFill="1" applyBorder="1" applyAlignment="1">
      <alignment horizontal="right" vertical="center"/>
    </xf>
    <xf numFmtId="1" fontId="26" fillId="0" borderId="1" xfId="46" applyNumberFormat="1" applyFont="1" applyFill="1" applyBorder="1" applyAlignment="1">
      <alignment horizontal="right" vertical="center"/>
    </xf>
    <xf numFmtId="164" fontId="26" fillId="0" borderId="1" xfId="52" applyNumberFormat="1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164" fontId="27" fillId="2" borderId="26" xfId="53" applyNumberFormat="1" applyFont="1" applyFill="1" applyBorder="1" applyAlignment="1">
      <alignment horizontal="right" vertical="center"/>
    </xf>
    <xf numFmtId="165" fontId="26" fillId="0" borderId="38" xfId="43" applyNumberFormat="1" applyFont="1" applyFill="1" applyBorder="1" applyAlignment="1">
      <alignment horizontal="right" vertical="center"/>
    </xf>
    <xf numFmtId="164" fontId="26" fillId="0" borderId="38" xfId="55" applyNumberFormat="1" applyFont="1" applyFill="1" applyBorder="1" applyAlignment="1">
      <alignment horizontal="right" vertical="center"/>
    </xf>
    <xf numFmtId="165" fontId="26" fillId="0" borderId="38" xfId="46" applyNumberFormat="1" applyFont="1" applyFill="1" applyBorder="1" applyAlignment="1">
      <alignment horizontal="right" vertical="center"/>
    </xf>
    <xf numFmtId="1" fontId="26" fillId="0" borderId="38" xfId="46" applyNumberFormat="1" applyFont="1" applyFill="1" applyBorder="1" applyAlignment="1">
      <alignment horizontal="right" vertical="center"/>
    </xf>
    <xf numFmtId="164" fontId="26" fillId="0" borderId="38" xfId="56" applyNumberFormat="1" applyFont="1" applyFill="1" applyBorder="1" applyAlignment="1">
      <alignment horizontal="right" vertical="center"/>
    </xf>
    <xf numFmtId="0" fontId="26" fillId="0" borderId="6" xfId="1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right" vertical="center"/>
    </xf>
    <xf numFmtId="0" fontId="27" fillId="2" borderId="25" xfId="0" applyFont="1" applyFill="1" applyBorder="1" applyAlignment="1">
      <alignment horizontal="right" vertical="center"/>
    </xf>
    <xf numFmtId="0" fontId="26" fillId="0" borderId="38" xfId="0" applyFont="1" applyBorder="1" applyAlignment="1">
      <alignment horizontal="right" vertical="center"/>
    </xf>
    <xf numFmtId="0" fontId="27" fillId="2" borderId="26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9" fontId="7" fillId="0" borderId="0" xfId="43" applyFont="1" applyFill="1" applyAlignment="1">
      <alignment vertical="center"/>
    </xf>
    <xf numFmtId="164" fontId="9" fillId="8" borderId="22" xfId="0" applyNumberFormat="1" applyFont="1" applyFill="1" applyBorder="1" applyAlignment="1">
      <alignment horizontal="right" vertical="center"/>
    </xf>
    <xf numFmtId="165" fontId="9" fillId="8" borderId="47" xfId="43" applyNumberFormat="1" applyFont="1" applyFill="1" applyBorder="1" applyAlignment="1">
      <alignment horizontal="right" vertical="center"/>
    </xf>
    <xf numFmtId="164" fontId="9" fillId="8" borderId="47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165" fontId="7" fillId="0" borderId="2" xfId="43" applyNumberFormat="1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165" fontId="7" fillId="0" borderId="1" xfId="43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165" fontId="13" fillId="0" borderId="1" xfId="43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165" fontId="9" fillId="2" borderId="12" xfId="43" applyNumberFormat="1" applyFont="1" applyFill="1" applyBorder="1" applyAlignment="1">
      <alignment horizontal="right" vertical="center"/>
    </xf>
    <xf numFmtId="165" fontId="9" fillId="2" borderId="41" xfId="43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9" fillId="8" borderId="11" xfId="0" applyFont="1" applyFill="1" applyBorder="1" applyAlignment="1">
      <alignment horizontal="right" vertical="center"/>
    </xf>
    <xf numFmtId="165" fontId="9" fillId="8" borderId="41" xfId="43" applyNumberFormat="1" applyFont="1" applyFill="1" applyBorder="1" applyAlignment="1">
      <alignment horizontal="right" vertical="center"/>
    </xf>
    <xf numFmtId="165" fontId="3" fillId="0" borderId="0" xfId="43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26" fillId="0" borderId="17" xfId="0" applyFont="1" applyFill="1" applyBorder="1" applyAlignment="1">
      <alignment horizontal="right" vertical="center"/>
    </xf>
    <xf numFmtId="0" fontId="26" fillId="0" borderId="17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165" fontId="26" fillId="0" borderId="43" xfId="43" applyNumberFormat="1" applyFont="1" applyBorder="1" applyAlignment="1">
      <alignment horizontal="right" vertical="center"/>
    </xf>
    <xf numFmtId="165" fontId="26" fillId="0" borderId="37" xfId="43" applyNumberFormat="1" applyFont="1" applyBorder="1" applyAlignment="1">
      <alignment horizontal="right" vertical="center"/>
    </xf>
    <xf numFmtId="164" fontId="9" fillId="4" borderId="11" xfId="0" applyNumberFormat="1" applyFont="1" applyFill="1" applyBorder="1" applyAlignment="1">
      <alignment horizontal="right" vertical="center"/>
    </xf>
    <xf numFmtId="165" fontId="9" fillId="4" borderId="41" xfId="43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vertical="center"/>
    </xf>
    <xf numFmtId="0" fontId="9" fillId="8" borderId="4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>
      <alignment horizontal="right" vertical="center"/>
    </xf>
    <xf numFmtId="165" fontId="7" fillId="0" borderId="42" xfId="0" applyNumberFormat="1" applyFont="1" applyFill="1" applyBorder="1" applyAlignment="1">
      <alignment horizontal="right" vertical="center"/>
    </xf>
    <xf numFmtId="0" fontId="7" fillId="0" borderId="37" xfId="0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165" fontId="7" fillId="0" borderId="37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37" xfId="0" applyFont="1" applyFill="1" applyBorder="1" applyAlignment="1">
      <alignment horizontal="right" vertical="center"/>
    </xf>
    <xf numFmtId="165" fontId="13" fillId="0" borderId="1" xfId="0" applyNumberFormat="1" applyFont="1" applyFill="1" applyBorder="1" applyAlignment="1">
      <alignment horizontal="right" vertical="center"/>
    </xf>
    <xf numFmtId="165" fontId="13" fillId="0" borderId="37" xfId="0" applyNumberFormat="1" applyFont="1" applyFill="1" applyBorder="1" applyAlignment="1">
      <alignment horizontal="right" vertical="center"/>
    </xf>
    <xf numFmtId="0" fontId="13" fillId="0" borderId="38" xfId="0" applyFont="1" applyFill="1" applyBorder="1" applyAlignment="1">
      <alignment horizontal="right" vertical="center"/>
    </xf>
    <xf numFmtId="0" fontId="13" fillId="0" borderId="43" xfId="0" applyFont="1" applyFill="1" applyBorder="1" applyAlignment="1">
      <alignment horizontal="right" vertical="center"/>
    </xf>
    <xf numFmtId="165" fontId="13" fillId="0" borderId="38" xfId="0" applyNumberFormat="1" applyFont="1" applyFill="1" applyBorder="1" applyAlignment="1">
      <alignment horizontal="right" vertical="center"/>
    </xf>
    <xf numFmtId="165" fontId="13" fillId="0" borderId="43" xfId="0" applyNumberFormat="1" applyFont="1" applyFill="1" applyBorder="1" applyAlignment="1">
      <alignment horizontal="right" vertical="center"/>
    </xf>
    <xf numFmtId="0" fontId="9" fillId="2" borderId="41" xfId="0" applyFont="1" applyFill="1" applyBorder="1" applyAlignment="1">
      <alignment horizontal="right" vertical="center"/>
    </xf>
    <xf numFmtId="165" fontId="9" fillId="2" borderId="12" xfId="0" applyNumberFormat="1" applyFont="1" applyFill="1" applyBorder="1" applyAlignment="1">
      <alignment horizontal="right" vertical="center"/>
    </xf>
    <xf numFmtId="165" fontId="9" fillId="2" borderId="41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37" xfId="0" applyFont="1" applyFill="1" applyBorder="1" applyAlignment="1">
      <alignment horizontal="right" vertical="center"/>
    </xf>
    <xf numFmtId="165" fontId="26" fillId="0" borderId="1" xfId="0" applyNumberFormat="1" applyFont="1" applyFill="1" applyBorder="1" applyAlignment="1">
      <alignment horizontal="right" vertical="center"/>
    </xf>
    <xf numFmtId="165" fontId="26" fillId="0" borderId="37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38" xfId="0" applyFont="1" applyFill="1" applyBorder="1" applyAlignment="1">
      <alignment horizontal="right" vertical="center"/>
    </xf>
    <xf numFmtId="0" fontId="7" fillId="0" borderId="43" xfId="0" applyFont="1" applyFill="1" applyBorder="1" applyAlignment="1">
      <alignment horizontal="right" vertical="center"/>
    </xf>
    <xf numFmtId="165" fontId="7" fillId="0" borderId="38" xfId="0" applyNumberFormat="1" applyFont="1" applyFill="1" applyBorder="1" applyAlignment="1">
      <alignment horizontal="right" vertical="center"/>
    </xf>
    <xf numFmtId="165" fontId="7" fillId="0" borderId="38" xfId="43" applyNumberFormat="1" applyFont="1" applyFill="1" applyBorder="1" applyAlignment="1">
      <alignment horizontal="right" vertical="center"/>
    </xf>
    <xf numFmtId="165" fontId="7" fillId="0" borderId="43" xfId="0" applyNumberFormat="1" applyFont="1" applyFill="1" applyBorder="1" applyAlignment="1">
      <alignment horizontal="right" vertical="center"/>
    </xf>
    <xf numFmtId="0" fontId="26" fillId="0" borderId="37" xfId="0" applyFont="1" applyBorder="1" applyAlignment="1">
      <alignment horizontal="right" vertical="center"/>
    </xf>
    <xf numFmtId="0" fontId="26" fillId="0" borderId="43" xfId="0" applyFont="1" applyBorder="1" applyAlignment="1">
      <alignment horizontal="right" vertical="center"/>
    </xf>
    <xf numFmtId="165" fontId="26" fillId="0" borderId="38" xfId="0" applyNumberFormat="1" applyFont="1" applyFill="1" applyBorder="1" applyAlignment="1">
      <alignment horizontal="right" vertical="center"/>
    </xf>
    <xf numFmtId="165" fontId="26" fillId="0" borderId="43" xfId="0" applyNumberFormat="1" applyFont="1" applyFill="1" applyBorder="1" applyAlignment="1">
      <alignment horizontal="right" vertical="center"/>
    </xf>
    <xf numFmtId="0" fontId="26" fillId="0" borderId="38" xfId="0" applyFont="1" applyFill="1" applyBorder="1" applyAlignment="1">
      <alignment horizontal="right" vertical="center"/>
    </xf>
    <xf numFmtId="0" fontId="11" fillId="3" borderId="22" xfId="0" applyFont="1" applyFill="1" applyBorder="1" applyAlignment="1">
      <alignment horizontal="right" vertical="center"/>
    </xf>
    <xf numFmtId="0" fontId="11" fillId="3" borderId="47" xfId="0" applyFont="1" applyFill="1" applyBorder="1" applyAlignment="1">
      <alignment horizontal="right" vertical="center"/>
    </xf>
    <xf numFmtId="0" fontId="11" fillId="3" borderId="48" xfId="0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165" fontId="11" fillId="3" borderId="47" xfId="43" applyNumberFormat="1" applyFont="1" applyFill="1" applyBorder="1" applyAlignment="1">
      <alignment horizontal="right" vertical="center"/>
    </xf>
    <xf numFmtId="165" fontId="11" fillId="3" borderId="47" xfId="0" applyNumberFormat="1" applyFont="1" applyFill="1" applyBorder="1" applyAlignment="1">
      <alignment horizontal="right" vertical="center"/>
    </xf>
    <xf numFmtId="165" fontId="11" fillId="3" borderId="48" xfId="0" applyNumberFormat="1" applyFont="1" applyFill="1" applyBorder="1" applyAlignment="1">
      <alignment horizontal="right" vertical="center"/>
    </xf>
    <xf numFmtId="0" fontId="9" fillId="8" borderId="12" xfId="0" applyFont="1" applyFill="1" applyBorder="1" applyAlignment="1">
      <alignment horizontal="right" vertical="center"/>
    </xf>
    <xf numFmtId="0" fontId="9" fillId="8" borderId="41" xfId="0" applyFont="1" applyFill="1" applyBorder="1" applyAlignment="1">
      <alignment horizontal="right" vertical="center"/>
    </xf>
    <xf numFmtId="0" fontId="9" fillId="8" borderId="19" xfId="0" applyFont="1" applyFill="1" applyBorder="1" applyAlignment="1">
      <alignment horizontal="right" vertical="center"/>
    </xf>
    <xf numFmtId="165" fontId="9" fillId="8" borderId="12" xfId="0" applyNumberFormat="1" applyFont="1" applyFill="1" applyBorder="1" applyAlignment="1">
      <alignment horizontal="right" vertical="center"/>
    </xf>
    <xf numFmtId="165" fontId="9" fillId="8" borderId="41" xfId="0" applyNumberFormat="1" applyFont="1" applyFill="1" applyBorder="1" applyAlignment="1">
      <alignment horizontal="right" vertical="center"/>
    </xf>
    <xf numFmtId="164" fontId="9" fillId="4" borderId="12" xfId="0" applyNumberFormat="1" applyFont="1" applyFill="1" applyBorder="1" applyAlignment="1">
      <alignment horizontal="right" vertical="center"/>
    </xf>
    <xf numFmtId="164" fontId="9" fillId="4" borderId="41" xfId="0" applyNumberFormat="1" applyFont="1" applyFill="1" applyBorder="1" applyAlignment="1">
      <alignment horizontal="right" vertical="center"/>
    </xf>
    <xf numFmtId="164" fontId="9" fillId="4" borderId="19" xfId="0" applyNumberFormat="1" applyFont="1" applyFill="1" applyBorder="1" applyAlignment="1">
      <alignment horizontal="right" vertical="center"/>
    </xf>
    <xf numFmtId="165" fontId="9" fillId="4" borderId="12" xfId="0" applyNumberFormat="1" applyFont="1" applyFill="1" applyBorder="1" applyAlignment="1">
      <alignment horizontal="right" vertical="center"/>
    </xf>
    <xf numFmtId="165" fontId="9" fillId="4" borderId="41" xfId="0" applyNumberFormat="1" applyFont="1" applyFill="1" applyBorder="1" applyAlignment="1">
      <alignment horizontal="right" vertical="center"/>
    </xf>
    <xf numFmtId="164" fontId="22" fillId="0" borderId="17" xfId="50" applyNumberFormat="1" applyFont="1" applyFill="1" applyBorder="1" applyAlignment="1">
      <alignment horizontal="right" vertical="center"/>
    </xf>
    <xf numFmtId="165" fontId="22" fillId="0" borderId="37" xfId="47" applyNumberFormat="1" applyFont="1" applyFill="1" applyBorder="1" applyAlignment="1">
      <alignment horizontal="right" vertical="center"/>
    </xf>
    <xf numFmtId="164" fontId="13" fillId="0" borderId="8" xfId="50" applyNumberFormat="1" applyFont="1" applyFill="1" applyBorder="1" applyAlignment="1">
      <alignment horizontal="right" vertical="center"/>
    </xf>
    <xf numFmtId="165" fontId="13" fillId="0" borderId="43" xfId="47" applyNumberFormat="1" applyFont="1" applyFill="1" applyBorder="1" applyAlignment="1">
      <alignment horizontal="right" vertical="center"/>
    </xf>
    <xf numFmtId="164" fontId="23" fillId="2" borderId="11" xfId="50" applyNumberFormat="1" applyFont="1" applyFill="1" applyBorder="1" applyAlignment="1">
      <alignment horizontal="right" vertical="center"/>
    </xf>
    <xf numFmtId="165" fontId="23" fillId="2" borderId="41" xfId="47" applyNumberFormat="1" applyFont="1" applyFill="1" applyBorder="1" applyAlignment="1">
      <alignment horizontal="right" vertical="center"/>
    </xf>
    <xf numFmtId="164" fontId="26" fillId="0" borderId="17" xfId="50" applyNumberFormat="1" applyFont="1" applyFill="1" applyBorder="1" applyAlignment="1">
      <alignment horizontal="right" vertical="center"/>
    </xf>
    <xf numFmtId="165" fontId="26" fillId="0" borderId="37" xfId="47" applyNumberFormat="1" applyFont="1" applyFill="1" applyBorder="1" applyAlignment="1">
      <alignment horizontal="right" vertical="center"/>
    </xf>
    <xf numFmtId="164" fontId="22" fillId="0" borderId="8" xfId="50" applyNumberFormat="1" applyFont="1" applyFill="1" applyBorder="1" applyAlignment="1">
      <alignment horizontal="right" vertical="center"/>
    </xf>
    <xf numFmtId="165" fontId="22" fillId="0" borderId="43" xfId="47" applyNumberFormat="1" applyFont="1" applyFill="1" applyBorder="1" applyAlignment="1">
      <alignment horizontal="right" vertical="center"/>
    </xf>
    <xf numFmtId="164" fontId="26" fillId="0" borderId="8" xfId="54" applyNumberFormat="1" applyFont="1" applyFill="1" applyBorder="1" applyAlignment="1">
      <alignment horizontal="right" vertical="center"/>
    </xf>
    <xf numFmtId="165" fontId="26" fillId="0" borderId="43" xfId="47" applyNumberFormat="1" applyFont="1" applyFill="1" applyBorder="1" applyAlignment="1">
      <alignment horizontal="right" vertical="center"/>
    </xf>
    <xf numFmtId="165" fontId="11" fillId="3" borderId="46" xfId="47" applyNumberFormat="1" applyFont="1" applyFill="1" applyBorder="1" applyAlignment="1">
      <alignment horizontal="right" vertical="center"/>
    </xf>
    <xf numFmtId="0" fontId="6" fillId="0" borderId="38" xfId="1" applyFont="1" applyFill="1" applyBorder="1" applyAlignment="1">
      <alignment horizontal="left" vertical="center" wrapText="1"/>
    </xf>
    <xf numFmtId="0" fontId="6" fillId="0" borderId="42" xfId="1" applyFont="1" applyFill="1" applyBorder="1" applyAlignment="1">
      <alignment horizontal="left" vertical="center" wrapText="1"/>
    </xf>
    <xf numFmtId="0" fontId="7" fillId="0" borderId="38" xfId="1" applyFont="1" applyFill="1" applyBorder="1" applyAlignment="1">
      <alignment horizontal="left" vertical="center" wrapText="1"/>
    </xf>
    <xf numFmtId="0" fontId="13" fillId="0" borderId="46" xfId="1" applyFont="1" applyFill="1" applyBorder="1" applyAlignment="1">
      <alignment horizontal="left" vertical="center" wrapText="1"/>
    </xf>
    <xf numFmtId="0" fontId="8" fillId="2" borderId="12" xfId="1" applyFont="1" applyFill="1" applyBorder="1" applyAlignment="1">
      <alignment horizontal="left" vertical="center" wrapText="1"/>
    </xf>
    <xf numFmtId="0" fontId="8" fillId="2" borderId="41" xfId="1" applyFont="1" applyFill="1" applyBorder="1" applyAlignment="1">
      <alignment horizontal="left" vertical="center" wrapText="1"/>
    </xf>
    <xf numFmtId="0" fontId="6" fillId="0" borderId="1" xfId="42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6" fillId="0" borderId="42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0" fontId="6" fillId="0" borderId="41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45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left" vertical="center"/>
    </xf>
    <xf numFmtId="0" fontId="12" fillId="3" borderId="41" xfId="0" applyFont="1" applyFill="1" applyBorder="1" applyAlignment="1">
      <alignment vertical="center"/>
    </xf>
    <xf numFmtId="0" fontId="9" fillId="4" borderId="41" xfId="0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37" xfId="43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165" fontId="13" fillId="0" borderId="38" xfId="0" applyNumberFormat="1" applyFont="1" applyBorder="1" applyAlignment="1">
      <alignment horizontal="right" vertical="center"/>
    </xf>
    <xf numFmtId="165" fontId="13" fillId="0" borderId="43" xfId="43" applyNumberFormat="1" applyFont="1" applyBorder="1" applyAlignment="1">
      <alignment horizontal="right" vertical="center"/>
    </xf>
    <xf numFmtId="165" fontId="26" fillId="0" borderId="1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165" fontId="7" fillId="0" borderId="38" xfId="0" applyNumberFormat="1" applyFont="1" applyBorder="1" applyAlignment="1">
      <alignment horizontal="right" vertical="center"/>
    </xf>
    <xf numFmtId="165" fontId="7" fillId="0" borderId="43" xfId="43" applyNumberFormat="1" applyFont="1" applyBorder="1" applyAlignment="1">
      <alignment horizontal="right" vertical="center"/>
    </xf>
    <xf numFmtId="165" fontId="26" fillId="0" borderId="38" xfId="0" applyNumberFormat="1" applyFont="1" applyBorder="1" applyAlignment="1">
      <alignment horizontal="right" vertical="center"/>
    </xf>
    <xf numFmtId="164" fontId="9" fillId="2" borderId="11" xfId="0" applyNumberFormat="1" applyFont="1" applyFill="1" applyBorder="1" applyAlignment="1">
      <alignment horizontal="right" vertical="center"/>
    </xf>
    <xf numFmtId="164" fontId="9" fillId="2" borderId="12" xfId="0" applyNumberFormat="1" applyFont="1" applyFill="1" applyBorder="1" applyAlignment="1">
      <alignment horizontal="right" vertical="center"/>
    </xf>
    <xf numFmtId="0" fontId="11" fillId="3" borderId="21" xfId="0" applyFont="1" applyFill="1" applyBorder="1" applyAlignment="1">
      <alignment horizontal="right" vertical="center"/>
    </xf>
    <xf numFmtId="165" fontId="11" fillId="3" borderId="45" xfId="0" applyNumberFormat="1" applyFont="1" applyFill="1" applyBorder="1" applyAlignment="1">
      <alignment horizontal="right" vertical="center"/>
    </xf>
    <xf numFmtId="0" fontId="11" fillId="3" borderId="45" xfId="0" applyFont="1" applyFill="1" applyBorder="1" applyAlignment="1">
      <alignment horizontal="right" vertical="center"/>
    </xf>
    <xf numFmtId="165" fontId="11" fillId="3" borderId="46" xfId="43" applyNumberFormat="1" applyFont="1" applyFill="1" applyBorder="1" applyAlignment="1">
      <alignment horizontal="right" vertical="center"/>
    </xf>
    <xf numFmtId="165" fontId="9" fillId="8" borderId="48" xfId="43" applyNumberFormat="1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left" vertical="center" indent="2"/>
    </xf>
    <xf numFmtId="0" fontId="9" fillId="4" borderId="18" xfId="0" applyFont="1" applyFill="1" applyBorder="1" applyAlignment="1">
      <alignment horizontal="left" vertical="center" indent="2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wrapText="1"/>
    </xf>
    <xf numFmtId="0" fontId="9" fillId="2" borderId="40" xfId="0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center" vertical="center" textRotation="90"/>
    </xf>
    <xf numFmtId="0" fontId="9" fillId="5" borderId="14" xfId="0" applyFont="1" applyFill="1" applyBorder="1" applyAlignment="1">
      <alignment horizontal="center" vertical="center" textRotation="90"/>
    </xf>
    <xf numFmtId="0" fontId="9" fillId="5" borderId="15" xfId="0" applyFont="1" applyFill="1" applyBorder="1" applyAlignment="1">
      <alignment horizontal="center" vertical="center" textRotation="90"/>
    </xf>
    <xf numFmtId="0" fontId="9" fillId="8" borderId="16" xfId="0" applyFont="1" applyFill="1" applyBorder="1" applyAlignment="1">
      <alignment horizontal="left" vertical="center" indent="2"/>
    </xf>
    <xf numFmtId="0" fontId="9" fillId="8" borderId="18" xfId="0" applyFont="1" applyFill="1" applyBorder="1" applyAlignment="1">
      <alignment horizontal="left" vertical="center" indent="2"/>
    </xf>
    <xf numFmtId="0" fontId="7" fillId="0" borderId="3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9" fillId="7" borderId="13" xfId="0" applyFont="1" applyFill="1" applyBorder="1" applyAlignment="1">
      <alignment horizontal="center" vertical="center" textRotation="90"/>
    </xf>
    <xf numFmtId="0" fontId="9" fillId="7" borderId="14" xfId="0" applyFont="1" applyFill="1" applyBorder="1" applyAlignment="1">
      <alignment horizontal="center" vertical="center" textRotation="90"/>
    </xf>
    <xf numFmtId="0" fontId="9" fillId="7" borderId="15" xfId="0" applyFont="1" applyFill="1" applyBorder="1" applyAlignment="1">
      <alignment horizontal="center" vertical="center" textRotation="90"/>
    </xf>
    <xf numFmtId="0" fontId="7" fillId="0" borderId="4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center" textRotation="90"/>
    </xf>
    <xf numFmtId="0" fontId="9" fillId="4" borderId="14" xfId="0" applyFont="1" applyFill="1" applyBorder="1" applyAlignment="1">
      <alignment horizontal="center" vertical="center" textRotation="90"/>
    </xf>
    <xf numFmtId="0" fontId="9" fillId="4" borderId="15" xfId="0" applyFont="1" applyFill="1" applyBorder="1" applyAlignment="1">
      <alignment horizontal="center" vertical="center" textRotation="90"/>
    </xf>
    <xf numFmtId="0" fontId="9" fillId="6" borderId="13" xfId="0" applyFont="1" applyFill="1" applyBorder="1" applyAlignment="1">
      <alignment horizontal="center" vertical="center" textRotation="90"/>
    </xf>
    <xf numFmtId="0" fontId="9" fillId="6" borderId="14" xfId="0" applyFont="1" applyFill="1" applyBorder="1" applyAlignment="1">
      <alignment horizontal="center" vertical="center" textRotation="90"/>
    </xf>
    <xf numFmtId="0" fontId="9" fillId="6" borderId="15" xfId="0" applyFont="1" applyFill="1" applyBorder="1" applyAlignment="1">
      <alignment horizontal="center" vertical="center" textRotation="90"/>
    </xf>
    <xf numFmtId="0" fontId="7" fillId="0" borderId="22" xfId="1" applyFont="1" applyFill="1" applyBorder="1" applyAlignment="1">
      <alignment horizontal="left" vertical="center" wrapText="1"/>
    </xf>
    <xf numFmtId="0" fontId="7" fillId="0" borderId="8" xfId="42" applyFont="1" applyBorder="1" applyAlignment="1">
      <alignment horizontal="left" vertical="center" wrapText="1"/>
    </xf>
    <xf numFmtId="0" fontId="7" fillId="0" borderId="21" xfId="42" applyFont="1" applyBorder="1" applyAlignment="1">
      <alignment horizontal="left" vertical="center" wrapText="1"/>
    </xf>
    <xf numFmtId="0" fontId="7" fillId="0" borderId="9" xfId="42" applyFont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indent="2"/>
    </xf>
    <xf numFmtId="0" fontId="9" fillId="4" borderId="12" xfId="0" applyFont="1" applyFill="1" applyBorder="1" applyAlignment="1">
      <alignment horizontal="left" vertical="center" indent="2"/>
    </xf>
    <xf numFmtId="0" fontId="9" fillId="8" borderId="11" xfId="0" applyFont="1" applyFill="1" applyBorder="1" applyAlignment="1">
      <alignment horizontal="left" vertical="center" indent="2"/>
    </xf>
    <xf numFmtId="0" fontId="9" fillId="8" borderId="12" xfId="0" applyFont="1" applyFill="1" applyBorder="1" applyAlignment="1">
      <alignment horizontal="left" vertical="center" indent="2"/>
    </xf>
    <xf numFmtId="0" fontId="9" fillId="4" borderId="22" xfId="0" applyFont="1" applyFill="1" applyBorder="1" applyAlignment="1">
      <alignment horizontal="center" vertical="center" textRotation="90"/>
    </xf>
    <xf numFmtId="0" fontId="9" fillId="4" borderId="21" xfId="0" applyFont="1" applyFill="1" applyBorder="1" applyAlignment="1">
      <alignment horizontal="center" vertical="center" textRotation="90"/>
    </xf>
    <xf numFmtId="0" fontId="9" fillId="4" borderId="27" xfId="0" applyFont="1" applyFill="1" applyBorder="1" applyAlignment="1">
      <alignment horizontal="center" vertical="center" textRotation="90"/>
    </xf>
    <xf numFmtId="0" fontId="9" fillId="5" borderId="22" xfId="0" applyFont="1" applyFill="1" applyBorder="1" applyAlignment="1">
      <alignment horizontal="center" vertical="center" textRotation="90"/>
    </xf>
    <xf numFmtId="0" fontId="9" fillId="5" borderId="21" xfId="0" applyFont="1" applyFill="1" applyBorder="1" applyAlignment="1">
      <alignment horizontal="center" vertical="center" textRotation="90"/>
    </xf>
    <xf numFmtId="0" fontId="9" fillId="5" borderId="27" xfId="0" applyFont="1" applyFill="1" applyBorder="1" applyAlignment="1">
      <alignment horizontal="center" vertical="center" textRotation="90"/>
    </xf>
    <xf numFmtId="0" fontId="9" fillId="6" borderId="22" xfId="0" applyFont="1" applyFill="1" applyBorder="1" applyAlignment="1">
      <alignment horizontal="center" vertical="center" textRotation="90"/>
    </xf>
    <xf numFmtId="0" fontId="9" fillId="6" borderId="27" xfId="0" applyFont="1" applyFill="1" applyBorder="1" applyAlignment="1">
      <alignment horizontal="center" vertical="center" textRotation="90"/>
    </xf>
    <xf numFmtId="0" fontId="9" fillId="7" borderId="22" xfId="0" applyFont="1" applyFill="1" applyBorder="1" applyAlignment="1">
      <alignment horizontal="center" vertical="center" textRotation="90"/>
    </xf>
    <xf numFmtId="0" fontId="9" fillId="7" borderId="21" xfId="0" applyFont="1" applyFill="1" applyBorder="1" applyAlignment="1">
      <alignment horizontal="center" vertical="center" textRotation="90"/>
    </xf>
    <xf numFmtId="0" fontId="9" fillId="7" borderId="27" xfId="0" applyFont="1" applyFill="1" applyBorder="1" applyAlignment="1">
      <alignment horizontal="center" vertical="center" textRotation="90"/>
    </xf>
    <xf numFmtId="0" fontId="9" fillId="2" borderId="40" xfId="0" applyFont="1" applyFill="1" applyBorder="1" applyAlignment="1">
      <alignment horizontal="center" vertical="center" wrapText="1"/>
    </xf>
  </cellXfs>
  <cellStyles count="68">
    <cellStyle name="Prozent" xfId="43" builtinId="5"/>
    <cellStyle name="Standard" xfId="0" builtinId="0"/>
    <cellStyle name="Standard_Studierende im 1. FS WS 2019-20" xfId="57"/>
    <cellStyle name="Standard_Tabelle1" xfId="44"/>
    <cellStyle name="Standard_Tabelle1_2" xfId="42"/>
    <cellStyle name="Standard_Tabelle1_2 2" xfId="58"/>
    <cellStyle name="Standard_Tabelle2" xfId="1"/>
    <cellStyle name="style1512130368673" xfId="2"/>
    <cellStyle name="style1512130368938" xfId="4"/>
    <cellStyle name="style1512130369235" xfId="6"/>
    <cellStyle name="style1512130369673" xfId="8"/>
    <cellStyle name="style1512130369985" xfId="3"/>
    <cellStyle name="style1512130370173" xfId="5"/>
    <cellStyle name="style1512130370360" xfId="7"/>
    <cellStyle name="style1512130370641" xfId="9"/>
    <cellStyle name="style1512146026614" xfId="10"/>
    <cellStyle name="style1512146026771" xfId="14"/>
    <cellStyle name="style1512146026880" xfId="11"/>
    <cellStyle name="style1512146026943" xfId="12"/>
    <cellStyle name="style1512146027005" xfId="13"/>
    <cellStyle name="style1512146027052" xfId="15"/>
    <cellStyle name="style1512146027114" xfId="16"/>
    <cellStyle name="style1512146027177" xfId="17"/>
    <cellStyle name="style1512146027396" xfId="18"/>
    <cellStyle name="style1512146027427" xfId="22"/>
    <cellStyle name="style1512146027583" xfId="26"/>
    <cellStyle name="style1512146027661" xfId="19"/>
    <cellStyle name="style1512146027724" xfId="20"/>
    <cellStyle name="style1512146027771" xfId="21"/>
    <cellStyle name="style1512146027818" xfId="23"/>
    <cellStyle name="style1512146027880" xfId="24"/>
    <cellStyle name="style1512146027943" xfId="25"/>
    <cellStyle name="style1512146028490" xfId="27"/>
    <cellStyle name="style1512146028552" xfId="28"/>
    <cellStyle name="style1512146028615" xfId="29"/>
    <cellStyle name="style1512384640833" xfId="30"/>
    <cellStyle name="style1512384640896" xfId="31"/>
    <cellStyle name="style1512384640943" xfId="32"/>
    <cellStyle name="style1512384641396" xfId="33"/>
    <cellStyle name="style1512384641443" xfId="34"/>
    <cellStyle name="style1512384641505" xfId="35"/>
    <cellStyle name="style1512384641552" xfId="36"/>
    <cellStyle name="style1512384641599" xfId="37"/>
    <cellStyle name="style1512384641661" xfId="38"/>
    <cellStyle name="style1512384642083" xfId="39"/>
    <cellStyle name="style1512384642130" xfId="40"/>
    <cellStyle name="style1512384642177" xfId="41"/>
    <cellStyle name="style1575274101734" xfId="45"/>
    <cellStyle name="style1575274101860" xfId="49"/>
    <cellStyle name="style1575274102020" xfId="53"/>
    <cellStyle name="style1575274103647" xfId="48"/>
    <cellStyle name="style1575274103757" xfId="46"/>
    <cellStyle name="style1575274103851" xfId="52"/>
    <cellStyle name="style1575274103960" xfId="50"/>
    <cellStyle name="style1575274104087" xfId="56"/>
    <cellStyle name="style1575274104181" xfId="54"/>
    <cellStyle name="style1575274104590" xfId="47"/>
    <cellStyle name="style1575274104683" xfId="51"/>
    <cellStyle name="style1575274104793" xfId="55"/>
    <cellStyle name="style1606988492249" xfId="61"/>
    <cellStyle name="style1606988492359" xfId="64"/>
    <cellStyle name="style1606988492478" xfId="67"/>
    <cellStyle name="style1606988494502" xfId="59"/>
    <cellStyle name="style1606988494627" xfId="60"/>
    <cellStyle name="style1606988494843" xfId="62"/>
    <cellStyle name="style1606988494936" xfId="63"/>
    <cellStyle name="style1606988495311" xfId="65"/>
    <cellStyle name="style1606988495421" xfId="66"/>
  </cellStyles>
  <dxfs count="0"/>
  <tableStyles count="0" defaultTableStyle="TableStyleMedium2" defaultPivotStyle="PivotStyleLight16"/>
  <colors>
    <mruColors>
      <color rgb="FF006600"/>
      <color rgb="FF0000FF"/>
      <color rgb="FFAFC841"/>
      <color rgb="FF008000"/>
      <color rgb="FF0000CC"/>
      <color rgb="FFF0AA1E"/>
      <color rgb="FFE62D87"/>
      <color rgb="FF4BB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8"/>
  <sheetViews>
    <sheetView tabSelected="1" zoomScaleNormal="100" zoomScaleSheetLayoutView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"/>
    </sheetView>
  </sheetViews>
  <sheetFormatPr baseColWidth="10" defaultColWidth="11.44140625" defaultRowHeight="15.9" customHeight="1" x14ac:dyDescent="0.3"/>
  <cols>
    <col min="1" max="1" width="3" style="9" customWidth="1"/>
    <col min="2" max="2" width="42.33203125" style="8" customWidth="1"/>
    <col min="3" max="3" width="33.88671875" style="6" customWidth="1"/>
    <col min="4" max="4" width="5.6640625" style="15" customWidth="1"/>
    <col min="5" max="13" width="5.6640625" style="6" customWidth="1"/>
    <col min="14" max="14" width="9.77734375" style="6" customWidth="1"/>
    <col min="15" max="23" width="8.6640625" style="6" customWidth="1"/>
    <col min="24" max="24" width="8.6640625" style="61" customWidth="1"/>
    <col min="25" max="25" width="8.6640625" style="6" customWidth="1"/>
    <col min="26" max="26" width="8.6640625" style="63" customWidth="1"/>
    <col min="27" max="27" width="8.6640625" style="6" customWidth="1"/>
    <col min="28" max="28" width="8.6640625" style="63" customWidth="1"/>
    <col min="29" max="29" width="8.6640625" style="6" customWidth="1"/>
    <col min="30" max="30" width="8.6640625" style="63" customWidth="1"/>
    <col min="31" max="31" width="8.6640625" style="6" customWidth="1"/>
    <col min="32" max="32" width="8.6640625" style="63" customWidth="1"/>
    <col min="33" max="33" width="8.6640625" style="6" customWidth="1"/>
    <col min="34" max="34" width="8.6640625" style="63" customWidth="1"/>
    <col min="35" max="16384" width="11.44140625" style="6"/>
  </cols>
  <sheetData>
    <row r="1" spans="1:34" s="23" customFormat="1" ht="15.9" customHeight="1" x14ac:dyDescent="0.3">
      <c r="A1" s="17" t="s">
        <v>121</v>
      </c>
      <c r="B1" s="24"/>
      <c r="C1" s="25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178"/>
      <c r="Y1" s="24"/>
      <c r="Z1" s="179"/>
      <c r="AA1" s="24"/>
      <c r="AB1" s="179"/>
      <c r="AC1" s="24"/>
      <c r="AD1" s="179"/>
      <c r="AE1" s="24"/>
      <c r="AF1" s="179"/>
      <c r="AG1" s="24"/>
      <c r="AH1" s="179"/>
    </row>
    <row r="2" spans="1:34" s="23" customFormat="1" ht="15.9" customHeight="1" x14ac:dyDescent="0.3">
      <c r="A2" s="14" t="s">
        <v>120</v>
      </c>
      <c r="B2" s="24"/>
      <c r="C2" s="25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4"/>
      <c r="W2" s="22"/>
      <c r="X2" s="60"/>
      <c r="Y2" s="22"/>
      <c r="Z2" s="62"/>
      <c r="AA2" s="22"/>
      <c r="AB2" s="62"/>
      <c r="AC2" s="22"/>
      <c r="AD2" s="62"/>
      <c r="AE2" s="22"/>
      <c r="AF2" s="62"/>
      <c r="AG2" s="22"/>
      <c r="AH2" s="62"/>
    </row>
    <row r="3" spans="1:34" s="23" customFormat="1" ht="15.9" customHeight="1" thickBot="1" x14ac:dyDescent="0.35">
      <c r="A3" s="14"/>
      <c r="B3" s="24"/>
      <c r="C3" s="25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60"/>
      <c r="Y3" s="22"/>
      <c r="Z3" s="62"/>
      <c r="AA3" s="22"/>
      <c r="AB3" s="62"/>
      <c r="AC3" s="22"/>
      <c r="AD3" s="62"/>
      <c r="AE3" s="22"/>
      <c r="AF3" s="62"/>
      <c r="AG3" s="22"/>
      <c r="AH3" s="62"/>
    </row>
    <row r="4" spans="1:34" s="26" customFormat="1" ht="14.1" customHeight="1" x14ac:dyDescent="0.3">
      <c r="A4" s="295" t="s">
        <v>30</v>
      </c>
      <c r="B4" s="296"/>
      <c r="C4" s="301" t="s">
        <v>38</v>
      </c>
      <c r="D4" s="304" t="s">
        <v>73</v>
      </c>
      <c r="E4" s="305"/>
      <c r="F4" s="305"/>
      <c r="G4" s="305"/>
      <c r="H4" s="305"/>
      <c r="I4" s="305"/>
      <c r="J4" s="305"/>
      <c r="K4" s="305"/>
      <c r="L4" s="305"/>
      <c r="M4" s="306"/>
      <c r="N4" s="310" t="s">
        <v>23</v>
      </c>
      <c r="O4" s="295" t="s">
        <v>74</v>
      </c>
      <c r="P4" s="296"/>
      <c r="Q4" s="296"/>
      <c r="R4" s="296"/>
      <c r="S4" s="296"/>
      <c r="T4" s="296"/>
      <c r="U4" s="296"/>
      <c r="V4" s="327"/>
      <c r="W4" s="295" t="s">
        <v>75</v>
      </c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327"/>
    </row>
    <row r="5" spans="1:34" s="26" customFormat="1" ht="15" customHeight="1" x14ac:dyDescent="0.3">
      <c r="A5" s="297"/>
      <c r="B5" s="298"/>
      <c r="C5" s="302"/>
      <c r="D5" s="307"/>
      <c r="E5" s="308"/>
      <c r="F5" s="308"/>
      <c r="G5" s="308"/>
      <c r="H5" s="308"/>
      <c r="I5" s="308"/>
      <c r="J5" s="308"/>
      <c r="K5" s="308"/>
      <c r="L5" s="308"/>
      <c r="M5" s="309"/>
      <c r="N5" s="311"/>
      <c r="O5" s="297" t="s">
        <v>76</v>
      </c>
      <c r="P5" s="298"/>
      <c r="Q5" s="308" t="s">
        <v>77</v>
      </c>
      <c r="R5" s="298"/>
      <c r="S5" s="308" t="s">
        <v>78</v>
      </c>
      <c r="T5" s="298"/>
      <c r="U5" s="308" t="s">
        <v>79</v>
      </c>
      <c r="V5" s="330"/>
      <c r="W5" s="297" t="s">
        <v>80</v>
      </c>
      <c r="X5" s="298"/>
      <c r="Y5" s="298"/>
      <c r="Z5" s="298"/>
      <c r="AA5" s="298"/>
      <c r="AB5" s="298"/>
      <c r="AC5" s="308" t="s">
        <v>81</v>
      </c>
      <c r="AD5" s="308"/>
      <c r="AE5" s="308"/>
      <c r="AF5" s="308"/>
      <c r="AG5" s="308"/>
      <c r="AH5" s="309"/>
    </row>
    <row r="6" spans="1:34" s="26" customFormat="1" ht="15" customHeight="1" x14ac:dyDescent="0.3">
      <c r="A6" s="297"/>
      <c r="B6" s="298"/>
      <c r="C6" s="302"/>
      <c r="D6" s="187"/>
      <c r="E6" s="27"/>
      <c r="F6" s="27"/>
      <c r="G6" s="27"/>
      <c r="H6" s="27"/>
      <c r="I6" s="27"/>
      <c r="J6" s="27"/>
      <c r="K6" s="27"/>
      <c r="L6" s="27"/>
      <c r="M6" s="313" t="s">
        <v>82</v>
      </c>
      <c r="N6" s="311"/>
      <c r="O6" s="297"/>
      <c r="P6" s="298"/>
      <c r="Q6" s="298"/>
      <c r="R6" s="298"/>
      <c r="S6" s="298"/>
      <c r="T6" s="298"/>
      <c r="U6" s="298"/>
      <c r="V6" s="330"/>
      <c r="W6" s="297" t="s">
        <v>83</v>
      </c>
      <c r="X6" s="298"/>
      <c r="Y6" s="298" t="s">
        <v>84</v>
      </c>
      <c r="Z6" s="298"/>
      <c r="AA6" s="298" t="s">
        <v>85</v>
      </c>
      <c r="AB6" s="298"/>
      <c r="AC6" s="298" t="s">
        <v>86</v>
      </c>
      <c r="AD6" s="298"/>
      <c r="AE6" s="298" t="s">
        <v>87</v>
      </c>
      <c r="AF6" s="298"/>
      <c r="AG6" s="298" t="s">
        <v>88</v>
      </c>
      <c r="AH6" s="330"/>
    </row>
    <row r="7" spans="1:34" s="26" customFormat="1" ht="15" customHeight="1" thickBot="1" x14ac:dyDescent="0.35">
      <c r="A7" s="299"/>
      <c r="B7" s="300"/>
      <c r="C7" s="303"/>
      <c r="D7" s="188" t="s">
        <v>89</v>
      </c>
      <c r="E7" s="28" t="s">
        <v>90</v>
      </c>
      <c r="F7" s="28" t="s">
        <v>91</v>
      </c>
      <c r="G7" s="28" t="s">
        <v>92</v>
      </c>
      <c r="H7" s="28" t="s">
        <v>93</v>
      </c>
      <c r="I7" s="28" t="s">
        <v>94</v>
      </c>
      <c r="J7" s="28" t="s">
        <v>95</v>
      </c>
      <c r="K7" s="28" t="s">
        <v>96</v>
      </c>
      <c r="L7" s="28" t="s">
        <v>97</v>
      </c>
      <c r="M7" s="314"/>
      <c r="N7" s="312"/>
      <c r="O7" s="29" t="s">
        <v>98</v>
      </c>
      <c r="P7" s="30" t="s">
        <v>99</v>
      </c>
      <c r="Q7" s="31" t="s">
        <v>98</v>
      </c>
      <c r="R7" s="30" t="s">
        <v>99</v>
      </c>
      <c r="S7" s="31" t="s">
        <v>98</v>
      </c>
      <c r="T7" s="30" t="s">
        <v>99</v>
      </c>
      <c r="U7" s="31" t="s">
        <v>98</v>
      </c>
      <c r="V7" s="120" t="s">
        <v>99</v>
      </c>
      <c r="W7" s="29" t="s">
        <v>98</v>
      </c>
      <c r="X7" s="30" t="s">
        <v>99</v>
      </c>
      <c r="Y7" s="31" t="s">
        <v>98</v>
      </c>
      <c r="Z7" s="30" t="s">
        <v>99</v>
      </c>
      <c r="AA7" s="31" t="s">
        <v>98</v>
      </c>
      <c r="AB7" s="30" t="s">
        <v>99</v>
      </c>
      <c r="AC7" s="31" t="s">
        <v>98</v>
      </c>
      <c r="AD7" s="30" t="s">
        <v>99</v>
      </c>
      <c r="AE7" s="31" t="s">
        <v>98</v>
      </c>
      <c r="AF7" s="30" t="s">
        <v>99</v>
      </c>
      <c r="AG7" s="31" t="s">
        <v>98</v>
      </c>
      <c r="AH7" s="32" t="s">
        <v>99</v>
      </c>
    </row>
    <row r="8" spans="1:34" s="2" customFormat="1" ht="15" customHeight="1" x14ac:dyDescent="0.3">
      <c r="A8" s="332" t="s">
        <v>31</v>
      </c>
      <c r="B8" s="331" t="s">
        <v>0</v>
      </c>
      <c r="C8" s="127" t="s">
        <v>39</v>
      </c>
      <c r="D8" s="166" t="s">
        <v>113</v>
      </c>
      <c r="E8" s="191">
        <v>70</v>
      </c>
      <c r="F8" s="191" t="s">
        <v>113</v>
      </c>
      <c r="G8" s="191">
        <v>48</v>
      </c>
      <c r="H8" s="191" t="s">
        <v>113</v>
      </c>
      <c r="I8" s="191">
        <v>42</v>
      </c>
      <c r="J8" s="191" t="s">
        <v>113</v>
      </c>
      <c r="K8" s="191">
        <v>29</v>
      </c>
      <c r="L8" s="191" t="s">
        <v>113</v>
      </c>
      <c r="M8" s="192">
        <v>17</v>
      </c>
      <c r="N8" s="108">
        <v>206</v>
      </c>
      <c r="O8" s="166">
        <v>106</v>
      </c>
      <c r="P8" s="193">
        <v>0.5145631067961165</v>
      </c>
      <c r="Q8" s="191">
        <v>17</v>
      </c>
      <c r="R8" s="167">
        <v>8.2524271844660199E-2</v>
      </c>
      <c r="S8" s="191">
        <v>28</v>
      </c>
      <c r="T8" s="193">
        <v>0.13592233009708737</v>
      </c>
      <c r="U8" s="191">
        <v>136</v>
      </c>
      <c r="V8" s="194">
        <v>0.66019417475728159</v>
      </c>
      <c r="W8" s="166">
        <v>161</v>
      </c>
      <c r="X8" s="167">
        <v>0.78155339805825241</v>
      </c>
      <c r="Y8" s="191">
        <v>24</v>
      </c>
      <c r="Z8" s="193">
        <v>0.11650485436893204</v>
      </c>
      <c r="AA8" s="191">
        <v>185</v>
      </c>
      <c r="AB8" s="193">
        <v>0.89805825242718451</v>
      </c>
      <c r="AC8" s="191">
        <v>8</v>
      </c>
      <c r="AD8" s="193">
        <v>3.8834951456310676E-2</v>
      </c>
      <c r="AE8" s="191">
        <v>13</v>
      </c>
      <c r="AF8" s="193">
        <v>6.3106796116504854E-2</v>
      </c>
      <c r="AG8" s="191">
        <v>21</v>
      </c>
      <c r="AH8" s="194">
        <v>0.10194174757281553</v>
      </c>
    </row>
    <row r="9" spans="1:34" s="2" customFormat="1" ht="15" customHeight="1" x14ac:dyDescent="0.3">
      <c r="A9" s="333"/>
      <c r="B9" s="331"/>
      <c r="C9" s="127" t="s">
        <v>40</v>
      </c>
      <c r="D9" s="168" t="s">
        <v>113</v>
      </c>
      <c r="E9" s="159">
        <v>20</v>
      </c>
      <c r="F9" s="159" t="s">
        <v>113</v>
      </c>
      <c r="G9" s="159">
        <v>20</v>
      </c>
      <c r="H9" s="159" t="s">
        <v>113</v>
      </c>
      <c r="I9" s="159">
        <v>15</v>
      </c>
      <c r="J9" s="159" t="s">
        <v>113</v>
      </c>
      <c r="K9" s="159" t="s">
        <v>113</v>
      </c>
      <c r="L9" s="159" t="s">
        <v>113</v>
      </c>
      <c r="M9" s="195">
        <v>1</v>
      </c>
      <c r="N9" s="110">
        <v>56</v>
      </c>
      <c r="O9" s="168">
        <v>30</v>
      </c>
      <c r="P9" s="196">
        <v>0.5357142857142857</v>
      </c>
      <c r="Q9" s="159">
        <v>3</v>
      </c>
      <c r="R9" s="169">
        <v>5.3571428571428568E-2</v>
      </c>
      <c r="S9" s="159">
        <v>6</v>
      </c>
      <c r="T9" s="196">
        <v>0.10714285714285714</v>
      </c>
      <c r="U9" s="159">
        <v>40</v>
      </c>
      <c r="V9" s="197">
        <v>0.7142857142857143</v>
      </c>
      <c r="W9" s="168">
        <v>48</v>
      </c>
      <c r="X9" s="169">
        <v>0.8571428571428571</v>
      </c>
      <c r="Y9" s="159">
        <v>5</v>
      </c>
      <c r="Z9" s="196">
        <v>8.9285714285714288E-2</v>
      </c>
      <c r="AA9" s="159">
        <v>53</v>
      </c>
      <c r="AB9" s="196">
        <v>0.9464285714285714</v>
      </c>
      <c r="AC9" s="159" t="s">
        <v>113</v>
      </c>
      <c r="AD9" s="196" t="s">
        <v>113</v>
      </c>
      <c r="AE9" s="159">
        <v>3</v>
      </c>
      <c r="AF9" s="196">
        <v>5.3571428571428568E-2</v>
      </c>
      <c r="AG9" s="159">
        <v>3</v>
      </c>
      <c r="AH9" s="197">
        <v>5.3571428571428568E-2</v>
      </c>
    </row>
    <row r="10" spans="1:34" s="2" customFormat="1" ht="15" customHeight="1" x14ac:dyDescent="0.3">
      <c r="A10" s="333"/>
      <c r="B10" s="331"/>
      <c r="C10" s="128" t="s">
        <v>116</v>
      </c>
      <c r="D10" s="168" t="s">
        <v>113</v>
      </c>
      <c r="E10" s="159" t="s">
        <v>113</v>
      </c>
      <c r="F10" s="159" t="s">
        <v>113</v>
      </c>
      <c r="G10" s="159" t="s">
        <v>113</v>
      </c>
      <c r="H10" s="159" t="s">
        <v>113</v>
      </c>
      <c r="I10" s="159" t="s">
        <v>113</v>
      </c>
      <c r="J10" s="159" t="s">
        <v>113</v>
      </c>
      <c r="K10" s="159" t="s">
        <v>113</v>
      </c>
      <c r="L10" s="159" t="s">
        <v>113</v>
      </c>
      <c r="M10" s="195">
        <v>1</v>
      </c>
      <c r="N10" s="110">
        <v>1</v>
      </c>
      <c r="O10" s="168" t="s">
        <v>113</v>
      </c>
      <c r="P10" s="196" t="s">
        <v>113</v>
      </c>
      <c r="Q10" s="159" t="s">
        <v>113</v>
      </c>
      <c r="R10" s="169" t="s">
        <v>113</v>
      </c>
      <c r="S10" s="159" t="s">
        <v>113</v>
      </c>
      <c r="T10" s="196" t="s">
        <v>113</v>
      </c>
      <c r="U10" s="159" t="s">
        <v>113</v>
      </c>
      <c r="V10" s="197" t="s">
        <v>113</v>
      </c>
      <c r="W10" s="168">
        <v>1</v>
      </c>
      <c r="X10" s="169">
        <v>1</v>
      </c>
      <c r="Y10" s="159" t="s">
        <v>113</v>
      </c>
      <c r="Z10" s="196" t="s">
        <v>113</v>
      </c>
      <c r="AA10" s="159">
        <v>1</v>
      </c>
      <c r="AB10" s="196">
        <v>1</v>
      </c>
      <c r="AC10" s="159" t="s">
        <v>113</v>
      </c>
      <c r="AD10" s="196" t="s">
        <v>113</v>
      </c>
      <c r="AE10" s="159" t="s">
        <v>113</v>
      </c>
      <c r="AF10" s="196" t="s">
        <v>113</v>
      </c>
      <c r="AG10" s="159" t="s">
        <v>113</v>
      </c>
      <c r="AH10" s="197" t="s">
        <v>113</v>
      </c>
    </row>
    <row r="11" spans="1:34" s="2" customFormat="1" ht="15" customHeight="1" x14ac:dyDescent="0.3">
      <c r="A11" s="333"/>
      <c r="B11" s="329"/>
      <c r="C11" s="128" t="s">
        <v>117</v>
      </c>
      <c r="D11" s="168" t="s">
        <v>113</v>
      </c>
      <c r="E11" s="159" t="s">
        <v>113</v>
      </c>
      <c r="F11" s="159">
        <v>2</v>
      </c>
      <c r="G11" s="159" t="s">
        <v>113</v>
      </c>
      <c r="H11" s="159" t="s">
        <v>113</v>
      </c>
      <c r="I11" s="159">
        <v>1</v>
      </c>
      <c r="J11" s="159" t="s">
        <v>113</v>
      </c>
      <c r="K11" s="159" t="s">
        <v>113</v>
      </c>
      <c r="L11" s="159" t="s">
        <v>113</v>
      </c>
      <c r="M11" s="195" t="s">
        <v>113</v>
      </c>
      <c r="N11" s="110">
        <v>3</v>
      </c>
      <c r="O11" s="168">
        <v>1</v>
      </c>
      <c r="P11" s="196">
        <v>0.33333333333333331</v>
      </c>
      <c r="Q11" s="159">
        <v>3</v>
      </c>
      <c r="R11" s="169">
        <v>1</v>
      </c>
      <c r="S11" s="159">
        <v>3</v>
      </c>
      <c r="T11" s="196">
        <v>1</v>
      </c>
      <c r="U11" s="159" t="s">
        <v>113</v>
      </c>
      <c r="V11" s="197" t="s">
        <v>113</v>
      </c>
      <c r="W11" s="168" t="s">
        <v>113</v>
      </c>
      <c r="X11" s="169" t="s">
        <v>113</v>
      </c>
      <c r="Y11" s="159" t="s">
        <v>113</v>
      </c>
      <c r="Z11" s="196" t="s">
        <v>113</v>
      </c>
      <c r="AA11" s="159" t="s">
        <v>113</v>
      </c>
      <c r="AB11" s="196" t="s">
        <v>113</v>
      </c>
      <c r="AC11" s="159" t="s">
        <v>113</v>
      </c>
      <c r="AD11" s="196" t="s">
        <v>113</v>
      </c>
      <c r="AE11" s="159">
        <v>3</v>
      </c>
      <c r="AF11" s="196">
        <v>1</v>
      </c>
      <c r="AG11" s="159">
        <v>3</v>
      </c>
      <c r="AH11" s="197">
        <v>1</v>
      </c>
    </row>
    <row r="12" spans="1:34" s="2" customFormat="1" ht="15" customHeight="1" x14ac:dyDescent="0.3">
      <c r="A12" s="333"/>
      <c r="B12" s="320" t="s">
        <v>1</v>
      </c>
      <c r="C12" s="127" t="s">
        <v>41</v>
      </c>
      <c r="D12" s="168" t="s">
        <v>113</v>
      </c>
      <c r="E12" s="159">
        <v>70</v>
      </c>
      <c r="F12" s="159" t="s">
        <v>113</v>
      </c>
      <c r="G12" s="159">
        <v>66</v>
      </c>
      <c r="H12" s="159">
        <v>1</v>
      </c>
      <c r="I12" s="159">
        <v>51</v>
      </c>
      <c r="J12" s="159" t="s">
        <v>113</v>
      </c>
      <c r="K12" s="159">
        <v>34</v>
      </c>
      <c r="L12" s="159">
        <v>1</v>
      </c>
      <c r="M12" s="195">
        <v>39</v>
      </c>
      <c r="N12" s="110">
        <v>262</v>
      </c>
      <c r="O12" s="168">
        <v>79</v>
      </c>
      <c r="P12" s="196">
        <v>0.30152671755725191</v>
      </c>
      <c r="Q12" s="159">
        <v>30</v>
      </c>
      <c r="R12" s="169">
        <v>0.11450381679389313</v>
      </c>
      <c r="S12" s="159">
        <v>50</v>
      </c>
      <c r="T12" s="196">
        <v>0.19083969465648856</v>
      </c>
      <c r="U12" s="159">
        <v>152</v>
      </c>
      <c r="V12" s="197">
        <v>0.58015267175572516</v>
      </c>
      <c r="W12" s="168">
        <v>217</v>
      </c>
      <c r="X12" s="169">
        <v>0.8282442748091603</v>
      </c>
      <c r="Y12" s="159">
        <v>14</v>
      </c>
      <c r="Z12" s="196">
        <v>5.3435114503816793E-2</v>
      </c>
      <c r="AA12" s="159">
        <v>231</v>
      </c>
      <c r="AB12" s="196">
        <v>0.88167938931297707</v>
      </c>
      <c r="AC12" s="159" t="s">
        <v>113</v>
      </c>
      <c r="AD12" s="196" t="s">
        <v>113</v>
      </c>
      <c r="AE12" s="159">
        <v>31</v>
      </c>
      <c r="AF12" s="196">
        <v>0.1183206106870229</v>
      </c>
      <c r="AG12" s="159">
        <v>31</v>
      </c>
      <c r="AH12" s="197">
        <v>0.1183206106870229</v>
      </c>
    </row>
    <row r="13" spans="1:34" s="2" customFormat="1" ht="15" customHeight="1" x14ac:dyDescent="0.3">
      <c r="A13" s="333"/>
      <c r="B13" s="325"/>
      <c r="C13" s="127" t="s">
        <v>43</v>
      </c>
      <c r="D13" s="168">
        <v>11</v>
      </c>
      <c r="E13" s="159" t="s">
        <v>113</v>
      </c>
      <c r="F13" s="159">
        <v>7</v>
      </c>
      <c r="G13" s="159" t="s">
        <v>113</v>
      </c>
      <c r="H13" s="159">
        <v>10</v>
      </c>
      <c r="I13" s="159" t="s">
        <v>113</v>
      </c>
      <c r="J13" s="159">
        <v>2</v>
      </c>
      <c r="K13" s="159" t="s">
        <v>113</v>
      </c>
      <c r="L13" s="159" t="s">
        <v>113</v>
      </c>
      <c r="M13" s="195">
        <v>2</v>
      </c>
      <c r="N13" s="110">
        <v>32</v>
      </c>
      <c r="O13" s="168">
        <v>12</v>
      </c>
      <c r="P13" s="196">
        <v>0.375</v>
      </c>
      <c r="Q13" s="159">
        <v>5</v>
      </c>
      <c r="R13" s="169">
        <v>0.15625</v>
      </c>
      <c r="S13" s="159">
        <v>9</v>
      </c>
      <c r="T13" s="196">
        <v>0.28125</v>
      </c>
      <c r="U13" s="159">
        <v>23</v>
      </c>
      <c r="V13" s="197">
        <v>0.71875</v>
      </c>
      <c r="W13" s="168">
        <v>26</v>
      </c>
      <c r="X13" s="169">
        <v>0.8125</v>
      </c>
      <c r="Y13" s="159">
        <v>1</v>
      </c>
      <c r="Z13" s="196">
        <v>3.125E-2</v>
      </c>
      <c r="AA13" s="159">
        <v>27</v>
      </c>
      <c r="AB13" s="196">
        <v>0.84375</v>
      </c>
      <c r="AC13" s="159" t="s">
        <v>113</v>
      </c>
      <c r="AD13" s="196" t="s">
        <v>113</v>
      </c>
      <c r="AE13" s="159">
        <v>4</v>
      </c>
      <c r="AF13" s="196">
        <v>0.125</v>
      </c>
      <c r="AG13" s="159">
        <v>4</v>
      </c>
      <c r="AH13" s="197">
        <v>0.125</v>
      </c>
    </row>
    <row r="14" spans="1:34" s="18" customFormat="1" ht="15" customHeight="1" x14ac:dyDescent="0.3">
      <c r="A14" s="333"/>
      <c r="B14" s="320" t="s">
        <v>5</v>
      </c>
      <c r="C14" s="19" t="s">
        <v>46</v>
      </c>
      <c r="D14" s="170" t="s">
        <v>113</v>
      </c>
      <c r="E14" s="198">
        <v>9</v>
      </c>
      <c r="F14" s="198" t="s">
        <v>113</v>
      </c>
      <c r="G14" s="198">
        <v>10</v>
      </c>
      <c r="H14" s="198" t="s">
        <v>113</v>
      </c>
      <c r="I14" s="198">
        <v>10</v>
      </c>
      <c r="J14" s="198" t="s">
        <v>113</v>
      </c>
      <c r="K14" s="198">
        <v>3</v>
      </c>
      <c r="L14" s="198" t="s">
        <v>113</v>
      </c>
      <c r="M14" s="199" t="s">
        <v>113</v>
      </c>
      <c r="N14" s="111">
        <v>32</v>
      </c>
      <c r="O14" s="170">
        <v>17</v>
      </c>
      <c r="P14" s="200">
        <v>0.53125</v>
      </c>
      <c r="Q14" s="198">
        <v>26</v>
      </c>
      <c r="R14" s="171">
        <v>0.8125</v>
      </c>
      <c r="S14" s="198">
        <v>27</v>
      </c>
      <c r="T14" s="200">
        <v>0.84375</v>
      </c>
      <c r="U14" s="198">
        <v>31</v>
      </c>
      <c r="V14" s="201">
        <v>0.96875</v>
      </c>
      <c r="W14" s="170">
        <v>3</v>
      </c>
      <c r="X14" s="171">
        <v>9.375E-2</v>
      </c>
      <c r="Y14" s="198">
        <v>3</v>
      </c>
      <c r="Z14" s="200">
        <v>9.375E-2</v>
      </c>
      <c r="AA14" s="198">
        <v>6</v>
      </c>
      <c r="AB14" s="200">
        <v>0.1875</v>
      </c>
      <c r="AC14" s="198">
        <v>21</v>
      </c>
      <c r="AD14" s="200">
        <v>0.65625</v>
      </c>
      <c r="AE14" s="198">
        <v>4</v>
      </c>
      <c r="AF14" s="200">
        <v>0.125</v>
      </c>
      <c r="AG14" s="198">
        <v>25</v>
      </c>
      <c r="AH14" s="201">
        <v>0.78125</v>
      </c>
    </row>
    <row r="15" spans="1:34" s="18" customFormat="1" ht="15" customHeight="1" thickBot="1" x14ac:dyDescent="0.35">
      <c r="A15" s="333"/>
      <c r="B15" s="325"/>
      <c r="C15" s="21" t="s">
        <v>45</v>
      </c>
      <c r="D15" s="172">
        <v>8</v>
      </c>
      <c r="E15" s="202" t="s">
        <v>113</v>
      </c>
      <c r="F15" s="202">
        <v>9</v>
      </c>
      <c r="G15" s="202" t="s">
        <v>113</v>
      </c>
      <c r="H15" s="202">
        <v>2</v>
      </c>
      <c r="I15" s="202" t="s">
        <v>113</v>
      </c>
      <c r="J15" s="202" t="s">
        <v>113</v>
      </c>
      <c r="K15" s="202" t="s">
        <v>113</v>
      </c>
      <c r="L15" s="202" t="s">
        <v>113</v>
      </c>
      <c r="M15" s="203" t="s">
        <v>113</v>
      </c>
      <c r="N15" s="113">
        <v>19</v>
      </c>
      <c r="O15" s="172">
        <v>12</v>
      </c>
      <c r="P15" s="204">
        <v>0.63157894736842102</v>
      </c>
      <c r="Q15" s="202">
        <v>16</v>
      </c>
      <c r="R15" s="95">
        <v>0.84210526315789469</v>
      </c>
      <c r="S15" s="202">
        <v>16</v>
      </c>
      <c r="T15" s="204">
        <v>0.84210526315789469</v>
      </c>
      <c r="U15" s="202">
        <v>19</v>
      </c>
      <c r="V15" s="205">
        <v>1</v>
      </c>
      <c r="W15" s="172">
        <v>2</v>
      </c>
      <c r="X15" s="95">
        <v>0.10526315789473684</v>
      </c>
      <c r="Y15" s="202">
        <v>1</v>
      </c>
      <c r="Z15" s="204">
        <v>5.2631578947368418E-2</v>
      </c>
      <c r="AA15" s="202">
        <v>3</v>
      </c>
      <c r="AB15" s="204">
        <v>0.15789473684210525</v>
      </c>
      <c r="AC15" s="202">
        <v>14</v>
      </c>
      <c r="AD15" s="204">
        <v>0.73684210526315785</v>
      </c>
      <c r="AE15" s="202">
        <v>2</v>
      </c>
      <c r="AF15" s="204">
        <v>0.10526315789473684</v>
      </c>
      <c r="AG15" s="202">
        <v>16</v>
      </c>
      <c r="AH15" s="205">
        <v>0.84210526315789469</v>
      </c>
    </row>
    <row r="16" spans="1:34" s="33" customFormat="1" ht="15" customHeight="1" thickBot="1" x14ac:dyDescent="0.35">
      <c r="A16" s="334"/>
      <c r="B16" s="129" t="s">
        <v>26</v>
      </c>
      <c r="C16" s="130"/>
      <c r="D16" s="104">
        <v>19</v>
      </c>
      <c r="E16" s="105">
        <v>169</v>
      </c>
      <c r="F16" s="105">
        <v>18</v>
      </c>
      <c r="G16" s="105">
        <v>144</v>
      </c>
      <c r="H16" s="105">
        <v>13</v>
      </c>
      <c r="I16" s="105">
        <v>119</v>
      </c>
      <c r="J16" s="105">
        <v>2</v>
      </c>
      <c r="K16" s="105">
        <v>66</v>
      </c>
      <c r="L16" s="105">
        <v>1</v>
      </c>
      <c r="M16" s="206">
        <v>60</v>
      </c>
      <c r="N16" s="114">
        <v>611</v>
      </c>
      <c r="O16" s="104">
        <v>257</v>
      </c>
      <c r="P16" s="207">
        <v>0.42062193126022912</v>
      </c>
      <c r="Q16" s="105">
        <v>100</v>
      </c>
      <c r="R16" s="173">
        <v>0.16366612111292964</v>
      </c>
      <c r="S16" s="105">
        <v>139</v>
      </c>
      <c r="T16" s="207">
        <v>0.22749590834697217</v>
      </c>
      <c r="U16" s="105">
        <v>401</v>
      </c>
      <c r="V16" s="208">
        <v>0.65630114566284781</v>
      </c>
      <c r="W16" s="104">
        <v>458</v>
      </c>
      <c r="X16" s="173">
        <v>0.74959083469721766</v>
      </c>
      <c r="Y16" s="105">
        <v>48</v>
      </c>
      <c r="Z16" s="207">
        <v>7.855973813420622E-2</v>
      </c>
      <c r="AA16" s="105">
        <v>506</v>
      </c>
      <c r="AB16" s="207">
        <v>0.8281505728314239</v>
      </c>
      <c r="AC16" s="105">
        <v>43</v>
      </c>
      <c r="AD16" s="207">
        <v>7.0376432078559745E-2</v>
      </c>
      <c r="AE16" s="105">
        <v>60</v>
      </c>
      <c r="AF16" s="207">
        <v>9.8199672667757767E-2</v>
      </c>
      <c r="AG16" s="105">
        <v>103</v>
      </c>
      <c r="AH16" s="208">
        <v>0.16857610474631751</v>
      </c>
    </row>
    <row r="17" spans="1:34" s="2" customFormat="1" ht="15" customHeight="1" x14ac:dyDescent="0.3">
      <c r="A17" s="315" t="s">
        <v>32</v>
      </c>
      <c r="B17" s="338" t="s">
        <v>3</v>
      </c>
      <c r="C17" s="127" t="s">
        <v>42</v>
      </c>
      <c r="D17" s="168" t="s">
        <v>113</v>
      </c>
      <c r="E17" s="159">
        <v>61</v>
      </c>
      <c r="F17" s="159" t="s">
        <v>113</v>
      </c>
      <c r="G17" s="159">
        <v>46</v>
      </c>
      <c r="H17" s="159" t="s">
        <v>113</v>
      </c>
      <c r="I17" s="159">
        <v>24</v>
      </c>
      <c r="J17" s="159" t="s">
        <v>113</v>
      </c>
      <c r="K17" s="159">
        <v>14</v>
      </c>
      <c r="L17" s="159">
        <v>1</v>
      </c>
      <c r="M17" s="195">
        <v>17</v>
      </c>
      <c r="N17" s="110">
        <v>163</v>
      </c>
      <c r="O17" s="168">
        <v>66</v>
      </c>
      <c r="P17" s="196">
        <v>0.40490797546012269</v>
      </c>
      <c r="Q17" s="159">
        <v>55</v>
      </c>
      <c r="R17" s="169">
        <v>0.33742331288343558</v>
      </c>
      <c r="S17" s="159">
        <v>70</v>
      </c>
      <c r="T17" s="196">
        <v>0.42944785276073622</v>
      </c>
      <c r="U17" s="159">
        <v>106</v>
      </c>
      <c r="V17" s="197">
        <v>0.65030674846625769</v>
      </c>
      <c r="W17" s="168">
        <v>88</v>
      </c>
      <c r="X17" s="169">
        <v>0.53987730061349692</v>
      </c>
      <c r="Y17" s="159">
        <v>19</v>
      </c>
      <c r="Z17" s="196">
        <v>0.1165644171779141</v>
      </c>
      <c r="AA17" s="159">
        <v>107</v>
      </c>
      <c r="AB17" s="196">
        <v>0.65644171779141103</v>
      </c>
      <c r="AC17" s="159">
        <v>1</v>
      </c>
      <c r="AD17" s="196">
        <v>6.1349693251533744E-3</v>
      </c>
      <c r="AE17" s="159">
        <v>54</v>
      </c>
      <c r="AF17" s="196">
        <v>0.33128834355828218</v>
      </c>
      <c r="AG17" s="159">
        <v>55</v>
      </c>
      <c r="AH17" s="197">
        <v>0.33742331288343558</v>
      </c>
    </row>
    <row r="18" spans="1:34" s="2" customFormat="1" ht="15" customHeight="1" x14ac:dyDescent="0.3">
      <c r="A18" s="316"/>
      <c r="B18" s="329"/>
      <c r="C18" s="127" t="s">
        <v>44</v>
      </c>
      <c r="D18" s="168" t="s">
        <v>113</v>
      </c>
      <c r="E18" s="159" t="s">
        <v>113</v>
      </c>
      <c r="F18" s="159" t="s">
        <v>113</v>
      </c>
      <c r="G18" s="159" t="s">
        <v>113</v>
      </c>
      <c r="H18" s="159">
        <v>2</v>
      </c>
      <c r="I18" s="159">
        <v>1</v>
      </c>
      <c r="J18" s="159">
        <v>2</v>
      </c>
      <c r="K18" s="159" t="s">
        <v>113</v>
      </c>
      <c r="L18" s="159">
        <v>2</v>
      </c>
      <c r="M18" s="195">
        <v>1</v>
      </c>
      <c r="N18" s="110">
        <v>8</v>
      </c>
      <c r="O18" s="168">
        <v>1</v>
      </c>
      <c r="P18" s="196">
        <v>0.125</v>
      </c>
      <c r="Q18" s="159">
        <v>3</v>
      </c>
      <c r="R18" s="169">
        <v>0.375</v>
      </c>
      <c r="S18" s="159">
        <v>4</v>
      </c>
      <c r="T18" s="196">
        <v>0.5</v>
      </c>
      <c r="U18" s="159">
        <v>6</v>
      </c>
      <c r="V18" s="197">
        <v>0.75</v>
      </c>
      <c r="W18" s="168">
        <v>2</v>
      </c>
      <c r="X18" s="169">
        <v>0.25</v>
      </c>
      <c r="Y18" s="159">
        <v>2</v>
      </c>
      <c r="Z18" s="196">
        <v>0.25</v>
      </c>
      <c r="AA18" s="159">
        <v>4</v>
      </c>
      <c r="AB18" s="196">
        <v>0.5</v>
      </c>
      <c r="AC18" s="159" t="s">
        <v>113</v>
      </c>
      <c r="AD18" s="196" t="s">
        <v>113</v>
      </c>
      <c r="AE18" s="159">
        <v>3</v>
      </c>
      <c r="AF18" s="196">
        <v>0.375</v>
      </c>
      <c r="AG18" s="159">
        <v>3</v>
      </c>
      <c r="AH18" s="197">
        <v>0.375</v>
      </c>
    </row>
    <row r="19" spans="1:34" s="2" customFormat="1" ht="15" customHeight="1" x14ac:dyDescent="0.3">
      <c r="A19" s="316"/>
      <c r="B19" s="339" t="s">
        <v>68</v>
      </c>
      <c r="C19" s="127" t="s">
        <v>41</v>
      </c>
      <c r="D19" s="168" t="s">
        <v>113</v>
      </c>
      <c r="E19" s="159">
        <v>50</v>
      </c>
      <c r="F19" s="159" t="s">
        <v>113</v>
      </c>
      <c r="G19" s="159">
        <v>44</v>
      </c>
      <c r="H19" s="159">
        <v>3</v>
      </c>
      <c r="I19" s="159">
        <v>18</v>
      </c>
      <c r="J19" s="159">
        <v>1</v>
      </c>
      <c r="K19" s="159">
        <v>7</v>
      </c>
      <c r="L19" s="159" t="s">
        <v>113</v>
      </c>
      <c r="M19" s="195">
        <v>11</v>
      </c>
      <c r="N19" s="110">
        <v>134</v>
      </c>
      <c r="O19" s="168">
        <v>18</v>
      </c>
      <c r="P19" s="196">
        <v>0.13432835820895522</v>
      </c>
      <c r="Q19" s="159">
        <v>15</v>
      </c>
      <c r="R19" s="169">
        <v>0.11194029850746269</v>
      </c>
      <c r="S19" s="159">
        <v>19</v>
      </c>
      <c r="T19" s="196">
        <v>0.1417910447761194</v>
      </c>
      <c r="U19" s="159">
        <v>78</v>
      </c>
      <c r="V19" s="197">
        <v>0.58208955223880599</v>
      </c>
      <c r="W19" s="168">
        <v>110</v>
      </c>
      <c r="X19" s="169">
        <v>0.82089552238805974</v>
      </c>
      <c r="Y19" s="159">
        <v>8</v>
      </c>
      <c r="Z19" s="196">
        <v>5.9701492537313432E-2</v>
      </c>
      <c r="AA19" s="159">
        <v>118</v>
      </c>
      <c r="AB19" s="196">
        <v>0.88059701492537312</v>
      </c>
      <c r="AC19" s="159">
        <v>2</v>
      </c>
      <c r="AD19" s="196">
        <v>1.4925373134328358E-2</v>
      </c>
      <c r="AE19" s="159">
        <v>14</v>
      </c>
      <c r="AF19" s="196">
        <v>0.1044776119402985</v>
      </c>
      <c r="AG19" s="159">
        <v>16</v>
      </c>
      <c r="AH19" s="197">
        <v>0.11940298507462686</v>
      </c>
    </row>
    <row r="20" spans="1:34" s="2" customFormat="1" ht="15" customHeight="1" x14ac:dyDescent="0.3">
      <c r="A20" s="316"/>
      <c r="B20" s="340"/>
      <c r="C20" s="127" t="s">
        <v>44</v>
      </c>
      <c r="D20" s="168">
        <v>23</v>
      </c>
      <c r="E20" s="159" t="s">
        <v>113</v>
      </c>
      <c r="F20" s="159">
        <v>22</v>
      </c>
      <c r="G20" s="159" t="s">
        <v>113</v>
      </c>
      <c r="H20" s="159">
        <v>7</v>
      </c>
      <c r="I20" s="159" t="s">
        <v>113</v>
      </c>
      <c r="J20" s="159">
        <v>3</v>
      </c>
      <c r="K20" s="159" t="s">
        <v>113</v>
      </c>
      <c r="L20" s="159">
        <v>1</v>
      </c>
      <c r="M20" s="195">
        <v>2</v>
      </c>
      <c r="N20" s="110">
        <v>58</v>
      </c>
      <c r="O20" s="168">
        <v>10</v>
      </c>
      <c r="P20" s="196">
        <v>0.17241379310344829</v>
      </c>
      <c r="Q20" s="159">
        <v>10</v>
      </c>
      <c r="R20" s="169">
        <v>0.17241379310344829</v>
      </c>
      <c r="S20" s="159">
        <v>11</v>
      </c>
      <c r="T20" s="196">
        <v>0.18965517241379309</v>
      </c>
      <c r="U20" s="159">
        <v>36</v>
      </c>
      <c r="V20" s="197">
        <v>0.62068965517241381</v>
      </c>
      <c r="W20" s="168">
        <v>42</v>
      </c>
      <c r="X20" s="169">
        <v>0.72413793103448276</v>
      </c>
      <c r="Y20" s="159">
        <v>7</v>
      </c>
      <c r="Z20" s="196">
        <v>0.1206896551724138</v>
      </c>
      <c r="AA20" s="159">
        <v>49</v>
      </c>
      <c r="AB20" s="196">
        <v>0.84482758620689657</v>
      </c>
      <c r="AC20" s="159" t="s">
        <v>113</v>
      </c>
      <c r="AD20" s="196" t="s">
        <v>113</v>
      </c>
      <c r="AE20" s="159">
        <v>9</v>
      </c>
      <c r="AF20" s="196">
        <v>0.15517241379310345</v>
      </c>
      <c r="AG20" s="159">
        <v>9</v>
      </c>
      <c r="AH20" s="197">
        <v>0.15517241379310345</v>
      </c>
    </row>
    <row r="21" spans="1:34" s="2" customFormat="1" ht="15" customHeight="1" x14ac:dyDescent="0.3">
      <c r="A21" s="316"/>
      <c r="B21" s="341"/>
      <c r="C21" s="128" t="s">
        <v>117</v>
      </c>
      <c r="D21" s="168" t="s">
        <v>113</v>
      </c>
      <c r="E21" s="159" t="s">
        <v>113</v>
      </c>
      <c r="F21" s="159" t="s">
        <v>113</v>
      </c>
      <c r="G21" s="159">
        <v>2</v>
      </c>
      <c r="H21" s="159">
        <v>2</v>
      </c>
      <c r="I21" s="159" t="s">
        <v>113</v>
      </c>
      <c r="J21" s="159" t="s">
        <v>113</v>
      </c>
      <c r="K21" s="159" t="s">
        <v>113</v>
      </c>
      <c r="L21" s="159" t="s">
        <v>113</v>
      </c>
      <c r="M21" s="195" t="s">
        <v>113</v>
      </c>
      <c r="N21" s="110">
        <v>4</v>
      </c>
      <c r="O21" s="168">
        <v>1</v>
      </c>
      <c r="P21" s="196">
        <v>0.25</v>
      </c>
      <c r="Q21" s="159">
        <v>2</v>
      </c>
      <c r="R21" s="169">
        <v>0.5</v>
      </c>
      <c r="S21" s="159">
        <v>2</v>
      </c>
      <c r="T21" s="196">
        <v>0.5</v>
      </c>
      <c r="U21" s="159">
        <v>2</v>
      </c>
      <c r="V21" s="197">
        <v>0.5</v>
      </c>
      <c r="W21" s="168">
        <v>1</v>
      </c>
      <c r="X21" s="169">
        <v>0.25</v>
      </c>
      <c r="Y21" s="159">
        <v>1</v>
      </c>
      <c r="Z21" s="196">
        <v>0.25</v>
      </c>
      <c r="AA21" s="159">
        <v>2</v>
      </c>
      <c r="AB21" s="196">
        <v>0.5</v>
      </c>
      <c r="AC21" s="159">
        <v>2</v>
      </c>
      <c r="AD21" s="196">
        <v>0.5</v>
      </c>
      <c r="AE21" s="159" t="s">
        <v>113</v>
      </c>
      <c r="AF21" s="196" t="s">
        <v>113</v>
      </c>
      <c r="AG21" s="159">
        <v>2</v>
      </c>
      <c r="AH21" s="197">
        <v>0.5</v>
      </c>
    </row>
    <row r="22" spans="1:34" s="18" customFormat="1" ht="15.9" customHeight="1" x14ac:dyDescent="0.3">
      <c r="A22" s="316"/>
      <c r="B22" s="328" t="s">
        <v>62</v>
      </c>
      <c r="C22" s="19" t="s">
        <v>46</v>
      </c>
      <c r="D22" s="170" t="s">
        <v>113</v>
      </c>
      <c r="E22" s="198">
        <v>8</v>
      </c>
      <c r="F22" s="198" t="s">
        <v>113</v>
      </c>
      <c r="G22" s="198">
        <v>7</v>
      </c>
      <c r="H22" s="198" t="s">
        <v>113</v>
      </c>
      <c r="I22" s="198">
        <v>5</v>
      </c>
      <c r="J22" s="198" t="s">
        <v>113</v>
      </c>
      <c r="K22" s="198">
        <v>1</v>
      </c>
      <c r="L22" s="198" t="s">
        <v>113</v>
      </c>
      <c r="M22" s="199">
        <v>2</v>
      </c>
      <c r="N22" s="111">
        <v>23</v>
      </c>
      <c r="O22" s="170">
        <v>6</v>
      </c>
      <c r="P22" s="200">
        <v>0.2608695652173913</v>
      </c>
      <c r="Q22" s="198">
        <v>21</v>
      </c>
      <c r="R22" s="171">
        <v>0.91304347826086951</v>
      </c>
      <c r="S22" s="198">
        <v>21</v>
      </c>
      <c r="T22" s="200">
        <v>0.91304347826086951</v>
      </c>
      <c r="U22" s="198">
        <v>20</v>
      </c>
      <c r="V22" s="201">
        <v>0.86956521739130432</v>
      </c>
      <c r="W22" s="170" t="s">
        <v>113</v>
      </c>
      <c r="X22" s="171" t="s">
        <v>113</v>
      </c>
      <c r="Y22" s="198">
        <v>1</v>
      </c>
      <c r="Z22" s="200">
        <v>4.3478260869565216E-2</v>
      </c>
      <c r="AA22" s="198">
        <v>1</v>
      </c>
      <c r="AB22" s="200">
        <v>4.3478260869565216E-2</v>
      </c>
      <c r="AC22" s="198">
        <v>9</v>
      </c>
      <c r="AD22" s="200">
        <v>0.39130434782608697</v>
      </c>
      <c r="AE22" s="198">
        <v>12</v>
      </c>
      <c r="AF22" s="200">
        <v>0.52173913043478259</v>
      </c>
      <c r="AG22" s="198">
        <v>21</v>
      </c>
      <c r="AH22" s="201">
        <v>0.91304347826086951</v>
      </c>
    </row>
    <row r="23" spans="1:34" s="18" customFormat="1" ht="15.9" customHeight="1" x14ac:dyDescent="0.3">
      <c r="A23" s="316"/>
      <c r="B23" s="329"/>
      <c r="C23" s="19" t="s">
        <v>45</v>
      </c>
      <c r="D23" s="170" t="s">
        <v>113</v>
      </c>
      <c r="E23" s="198">
        <v>9</v>
      </c>
      <c r="F23" s="198" t="s">
        <v>113</v>
      </c>
      <c r="G23" s="198">
        <v>4</v>
      </c>
      <c r="H23" s="198" t="s">
        <v>113</v>
      </c>
      <c r="I23" s="198">
        <v>3</v>
      </c>
      <c r="J23" s="198" t="s">
        <v>113</v>
      </c>
      <c r="K23" s="198">
        <v>2</v>
      </c>
      <c r="L23" s="198" t="s">
        <v>113</v>
      </c>
      <c r="M23" s="199" t="s">
        <v>113</v>
      </c>
      <c r="N23" s="111">
        <v>18</v>
      </c>
      <c r="O23" s="170">
        <v>4</v>
      </c>
      <c r="P23" s="200">
        <v>0.22222222222222221</v>
      </c>
      <c r="Q23" s="198">
        <v>16</v>
      </c>
      <c r="R23" s="171">
        <v>0.88888888888888884</v>
      </c>
      <c r="S23" s="198">
        <v>16</v>
      </c>
      <c r="T23" s="200">
        <v>0.88888888888888884</v>
      </c>
      <c r="U23" s="198">
        <v>18</v>
      </c>
      <c r="V23" s="201">
        <v>1</v>
      </c>
      <c r="W23" s="170" t="s">
        <v>113</v>
      </c>
      <c r="X23" s="171" t="s">
        <v>113</v>
      </c>
      <c r="Y23" s="198">
        <v>2</v>
      </c>
      <c r="Z23" s="200">
        <v>0.1111111111111111</v>
      </c>
      <c r="AA23" s="198">
        <v>2</v>
      </c>
      <c r="AB23" s="200">
        <v>0.1111111111111111</v>
      </c>
      <c r="AC23" s="198">
        <v>3</v>
      </c>
      <c r="AD23" s="200">
        <v>0.16666666666666666</v>
      </c>
      <c r="AE23" s="198">
        <v>13</v>
      </c>
      <c r="AF23" s="200">
        <v>0.72222222222222221</v>
      </c>
      <c r="AG23" s="198">
        <v>16</v>
      </c>
      <c r="AH23" s="201">
        <v>0.88888888888888884</v>
      </c>
    </row>
    <row r="24" spans="1:34" s="2" customFormat="1" ht="15" customHeight="1" x14ac:dyDescent="0.3">
      <c r="A24" s="316"/>
      <c r="B24" s="320" t="s">
        <v>55</v>
      </c>
      <c r="C24" s="127" t="s">
        <v>43</v>
      </c>
      <c r="D24" s="168" t="s">
        <v>113</v>
      </c>
      <c r="E24" s="159">
        <v>57</v>
      </c>
      <c r="F24" s="159" t="s">
        <v>113</v>
      </c>
      <c r="G24" s="159">
        <v>52</v>
      </c>
      <c r="H24" s="159" t="s">
        <v>113</v>
      </c>
      <c r="I24" s="159">
        <v>22</v>
      </c>
      <c r="J24" s="159" t="s">
        <v>113</v>
      </c>
      <c r="K24" s="159">
        <v>7</v>
      </c>
      <c r="L24" s="159" t="s">
        <v>113</v>
      </c>
      <c r="M24" s="195">
        <v>1</v>
      </c>
      <c r="N24" s="110">
        <v>139</v>
      </c>
      <c r="O24" s="168">
        <v>10</v>
      </c>
      <c r="P24" s="196">
        <v>7.1942446043165464E-2</v>
      </c>
      <c r="Q24" s="159">
        <v>11</v>
      </c>
      <c r="R24" s="169">
        <v>7.9136690647482008E-2</v>
      </c>
      <c r="S24" s="159">
        <v>16</v>
      </c>
      <c r="T24" s="196">
        <v>0.11510791366906475</v>
      </c>
      <c r="U24" s="159">
        <v>94</v>
      </c>
      <c r="V24" s="197">
        <v>0.67625899280575541</v>
      </c>
      <c r="W24" s="168">
        <v>118</v>
      </c>
      <c r="X24" s="169">
        <v>0.84892086330935257</v>
      </c>
      <c r="Y24" s="159">
        <v>11</v>
      </c>
      <c r="Z24" s="196">
        <v>7.9136690647482008E-2</v>
      </c>
      <c r="AA24" s="159">
        <v>129</v>
      </c>
      <c r="AB24" s="196">
        <v>0.92805755395683454</v>
      </c>
      <c r="AC24" s="159">
        <v>2</v>
      </c>
      <c r="AD24" s="196">
        <v>1.4388489208633094E-2</v>
      </c>
      <c r="AE24" s="159">
        <v>8</v>
      </c>
      <c r="AF24" s="196">
        <v>5.7553956834532377E-2</v>
      </c>
      <c r="AG24" s="159">
        <v>10</v>
      </c>
      <c r="AH24" s="197">
        <v>7.1942446043165464E-2</v>
      </c>
    </row>
    <row r="25" spans="1:34" s="2" customFormat="1" ht="15" customHeight="1" x14ac:dyDescent="0.3">
      <c r="A25" s="316"/>
      <c r="B25" s="321"/>
      <c r="C25" s="128" t="s">
        <v>117</v>
      </c>
      <c r="D25" s="168" t="s">
        <v>113</v>
      </c>
      <c r="E25" s="159" t="s">
        <v>113</v>
      </c>
      <c r="F25" s="159" t="s">
        <v>113</v>
      </c>
      <c r="G25" s="159" t="s">
        <v>113</v>
      </c>
      <c r="H25" s="159" t="s">
        <v>113</v>
      </c>
      <c r="I25" s="159">
        <v>2</v>
      </c>
      <c r="J25" s="159" t="s">
        <v>113</v>
      </c>
      <c r="K25" s="159" t="s">
        <v>113</v>
      </c>
      <c r="L25" s="159" t="s">
        <v>113</v>
      </c>
      <c r="M25" s="195" t="s">
        <v>113</v>
      </c>
      <c r="N25" s="110">
        <v>2</v>
      </c>
      <c r="O25" s="168">
        <v>1</v>
      </c>
      <c r="P25" s="196">
        <v>0.5</v>
      </c>
      <c r="Q25" s="159">
        <v>1</v>
      </c>
      <c r="R25" s="169">
        <v>0.5</v>
      </c>
      <c r="S25" s="159">
        <v>1</v>
      </c>
      <c r="T25" s="196">
        <v>0.5</v>
      </c>
      <c r="U25" s="159">
        <v>1</v>
      </c>
      <c r="V25" s="197">
        <v>0.5</v>
      </c>
      <c r="W25" s="168">
        <v>1</v>
      </c>
      <c r="X25" s="169">
        <v>0.5</v>
      </c>
      <c r="Y25" s="159" t="s">
        <v>113</v>
      </c>
      <c r="Z25" s="196" t="s">
        <v>113</v>
      </c>
      <c r="AA25" s="159">
        <v>1</v>
      </c>
      <c r="AB25" s="196">
        <v>0.5</v>
      </c>
      <c r="AC25" s="159" t="s">
        <v>113</v>
      </c>
      <c r="AD25" s="196" t="s">
        <v>113</v>
      </c>
      <c r="AE25" s="159">
        <v>1</v>
      </c>
      <c r="AF25" s="196">
        <v>0.5</v>
      </c>
      <c r="AG25" s="159">
        <v>1</v>
      </c>
      <c r="AH25" s="197">
        <v>0.5</v>
      </c>
    </row>
    <row r="26" spans="1:34" s="2" customFormat="1" ht="15" customHeight="1" x14ac:dyDescent="0.3">
      <c r="A26" s="316"/>
      <c r="B26" s="122" t="s">
        <v>4</v>
      </c>
      <c r="C26" s="127" t="s">
        <v>41</v>
      </c>
      <c r="D26" s="168" t="s">
        <v>113</v>
      </c>
      <c r="E26" s="159">
        <v>31</v>
      </c>
      <c r="F26" s="159">
        <v>1</v>
      </c>
      <c r="G26" s="159">
        <v>23</v>
      </c>
      <c r="H26" s="159" t="s">
        <v>113</v>
      </c>
      <c r="I26" s="159">
        <v>7</v>
      </c>
      <c r="J26" s="159" t="s">
        <v>113</v>
      </c>
      <c r="K26" s="159">
        <v>5</v>
      </c>
      <c r="L26" s="159" t="s">
        <v>113</v>
      </c>
      <c r="M26" s="195">
        <v>5</v>
      </c>
      <c r="N26" s="110">
        <v>72</v>
      </c>
      <c r="O26" s="168">
        <v>10</v>
      </c>
      <c r="P26" s="196">
        <v>0.1388888888888889</v>
      </c>
      <c r="Q26" s="159">
        <v>13</v>
      </c>
      <c r="R26" s="169">
        <v>0.18055555555555555</v>
      </c>
      <c r="S26" s="159">
        <v>16</v>
      </c>
      <c r="T26" s="196">
        <v>0.22222222222222221</v>
      </c>
      <c r="U26" s="159">
        <v>29</v>
      </c>
      <c r="V26" s="197">
        <v>0.40277777777777779</v>
      </c>
      <c r="W26" s="168">
        <v>51</v>
      </c>
      <c r="X26" s="169">
        <v>0.70833333333333337</v>
      </c>
      <c r="Y26" s="159">
        <v>8</v>
      </c>
      <c r="Z26" s="196">
        <v>0.1111111111111111</v>
      </c>
      <c r="AA26" s="159">
        <v>59</v>
      </c>
      <c r="AB26" s="196">
        <v>0.81944444444444442</v>
      </c>
      <c r="AC26" s="159">
        <v>2</v>
      </c>
      <c r="AD26" s="196">
        <v>2.7777777777777776E-2</v>
      </c>
      <c r="AE26" s="159">
        <v>11</v>
      </c>
      <c r="AF26" s="196">
        <v>0.15277777777777779</v>
      </c>
      <c r="AG26" s="159">
        <v>13</v>
      </c>
      <c r="AH26" s="197">
        <v>0.18055555555555555</v>
      </c>
    </row>
    <row r="27" spans="1:34" s="2" customFormat="1" ht="15" customHeight="1" x14ac:dyDescent="0.3">
      <c r="A27" s="316"/>
      <c r="B27" s="320" t="s">
        <v>6</v>
      </c>
      <c r="C27" s="127" t="s">
        <v>41</v>
      </c>
      <c r="D27" s="168" t="s">
        <v>113</v>
      </c>
      <c r="E27" s="159">
        <v>44</v>
      </c>
      <c r="F27" s="159" t="s">
        <v>113</v>
      </c>
      <c r="G27" s="159">
        <v>27</v>
      </c>
      <c r="H27" s="159" t="s">
        <v>113</v>
      </c>
      <c r="I27" s="159">
        <v>30</v>
      </c>
      <c r="J27" s="159">
        <v>1</v>
      </c>
      <c r="K27" s="159">
        <v>20</v>
      </c>
      <c r="L27" s="159">
        <v>1</v>
      </c>
      <c r="M27" s="195">
        <v>7</v>
      </c>
      <c r="N27" s="110">
        <v>130</v>
      </c>
      <c r="O27" s="168">
        <v>10</v>
      </c>
      <c r="P27" s="196">
        <v>7.6923076923076927E-2</v>
      </c>
      <c r="Q27" s="159">
        <v>11</v>
      </c>
      <c r="R27" s="169">
        <v>8.461538461538462E-2</v>
      </c>
      <c r="S27" s="159">
        <v>17</v>
      </c>
      <c r="T27" s="196">
        <v>0.13076923076923078</v>
      </c>
      <c r="U27" s="159">
        <v>64</v>
      </c>
      <c r="V27" s="197">
        <v>0.49230769230769234</v>
      </c>
      <c r="W27" s="168">
        <v>103</v>
      </c>
      <c r="X27" s="169">
        <v>0.79230769230769227</v>
      </c>
      <c r="Y27" s="159">
        <v>15</v>
      </c>
      <c r="Z27" s="196">
        <v>0.11538461538461539</v>
      </c>
      <c r="AA27" s="159">
        <v>118</v>
      </c>
      <c r="AB27" s="196">
        <v>0.90769230769230769</v>
      </c>
      <c r="AC27" s="159" t="s">
        <v>113</v>
      </c>
      <c r="AD27" s="196" t="s">
        <v>113</v>
      </c>
      <c r="AE27" s="159">
        <v>12</v>
      </c>
      <c r="AF27" s="196">
        <v>9.2307692307692313E-2</v>
      </c>
      <c r="AG27" s="159">
        <v>12</v>
      </c>
      <c r="AH27" s="197">
        <v>9.2307692307692313E-2</v>
      </c>
    </row>
    <row r="28" spans="1:34" s="2" customFormat="1" ht="15" customHeight="1" x14ac:dyDescent="0.3">
      <c r="A28" s="316"/>
      <c r="B28" s="321"/>
      <c r="C28" s="128" t="s">
        <v>117</v>
      </c>
      <c r="D28" s="168" t="s">
        <v>113</v>
      </c>
      <c r="E28" s="159" t="s">
        <v>113</v>
      </c>
      <c r="F28" s="159" t="s">
        <v>113</v>
      </c>
      <c r="G28" s="159" t="s">
        <v>113</v>
      </c>
      <c r="H28" s="159" t="s">
        <v>113</v>
      </c>
      <c r="I28" s="159" t="s">
        <v>113</v>
      </c>
      <c r="J28" s="159" t="s">
        <v>113</v>
      </c>
      <c r="K28" s="159">
        <v>1</v>
      </c>
      <c r="L28" s="159" t="s">
        <v>113</v>
      </c>
      <c r="M28" s="195" t="s">
        <v>113</v>
      </c>
      <c r="N28" s="110">
        <v>1</v>
      </c>
      <c r="O28" s="168" t="s">
        <v>113</v>
      </c>
      <c r="P28" s="196" t="s">
        <v>113</v>
      </c>
      <c r="Q28" s="159" t="s">
        <v>113</v>
      </c>
      <c r="R28" s="169" t="s">
        <v>113</v>
      </c>
      <c r="S28" s="159" t="s">
        <v>113</v>
      </c>
      <c r="T28" s="196" t="s">
        <v>113</v>
      </c>
      <c r="U28" s="159" t="s">
        <v>113</v>
      </c>
      <c r="V28" s="197" t="s">
        <v>113</v>
      </c>
      <c r="W28" s="168">
        <v>1</v>
      </c>
      <c r="X28" s="169">
        <v>1</v>
      </c>
      <c r="Y28" s="159" t="s">
        <v>113</v>
      </c>
      <c r="Z28" s="196" t="s">
        <v>113</v>
      </c>
      <c r="AA28" s="159">
        <v>1</v>
      </c>
      <c r="AB28" s="196">
        <v>1</v>
      </c>
      <c r="AC28" s="159" t="s">
        <v>113</v>
      </c>
      <c r="AD28" s="196" t="s">
        <v>113</v>
      </c>
      <c r="AE28" s="159" t="s">
        <v>113</v>
      </c>
      <c r="AF28" s="196" t="s">
        <v>113</v>
      </c>
      <c r="AG28" s="159" t="s">
        <v>113</v>
      </c>
      <c r="AH28" s="197" t="s">
        <v>113</v>
      </c>
    </row>
    <row r="29" spans="1:34" s="18" customFormat="1" ht="15" customHeight="1" x14ac:dyDescent="0.3">
      <c r="A29" s="316"/>
      <c r="B29" s="122" t="s">
        <v>64</v>
      </c>
      <c r="C29" s="19" t="s">
        <v>46</v>
      </c>
      <c r="D29" s="170" t="s">
        <v>113</v>
      </c>
      <c r="E29" s="198">
        <v>17</v>
      </c>
      <c r="F29" s="198" t="s">
        <v>113</v>
      </c>
      <c r="G29" s="198">
        <v>13</v>
      </c>
      <c r="H29" s="198" t="s">
        <v>113</v>
      </c>
      <c r="I29" s="198">
        <v>18</v>
      </c>
      <c r="J29" s="198" t="s">
        <v>113</v>
      </c>
      <c r="K29" s="198">
        <v>6</v>
      </c>
      <c r="L29" s="198" t="s">
        <v>113</v>
      </c>
      <c r="M29" s="199">
        <v>2</v>
      </c>
      <c r="N29" s="111">
        <v>56</v>
      </c>
      <c r="O29" s="170">
        <v>17</v>
      </c>
      <c r="P29" s="200">
        <v>0.30357142857142855</v>
      </c>
      <c r="Q29" s="198">
        <v>42</v>
      </c>
      <c r="R29" s="171">
        <v>0.75</v>
      </c>
      <c r="S29" s="198">
        <v>43</v>
      </c>
      <c r="T29" s="200">
        <v>0.7678571428571429</v>
      </c>
      <c r="U29" s="198">
        <v>51</v>
      </c>
      <c r="V29" s="201">
        <v>0.9107142857142857</v>
      </c>
      <c r="W29" s="170">
        <v>3</v>
      </c>
      <c r="X29" s="171">
        <v>5.3571428571428568E-2</v>
      </c>
      <c r="Y29" s="198">
        <v>6</v>
      </c>
      <c r="Z29" s="200">
        <v>0.10714285714285714</v>
      </c>
      <c r="AA29" s="198">
        <v>9</v>
      </c>
      <c r="AB29" s="200">
        <v>0.16071428571428573</v>
      </c>
      <c r="AC29" s="198">
        <v>30</v>
      </c>
      <c r="AD29" s="200">
        <v>0.5357142857142857</v>
      </c>
      <c r="AE29" s="198">
        <v>15</v>
      </c>
      <c r="AF29" s="200">
        <v>0.26785714285714285</v>
      </c>
      <c r="AG29" s="198">
        <v>45</v>
      </c>
      <c r="AH29" s="201">
        <v>0.8035714285714286</v>
      </c>
    </row>
    <row r="30" spans="1:34" s="18" customFormat="1" ht="15" customHeight="1" x14ac:dyDescent="0.3">
      <c r="A30" s="316"/>
      <c r="B30" s="122" t="s">
        <v>7</v>
      </c>
      <c r="C30" s="19" t="s">
        <v>45</v>
      </c>
      <c r="D30" s="170" t="s">
        <v>113</v>
      </c>
      <c r="E30" s="198" t="s">
        <v>113</v>
      </c>
      <c r="F30" s="198" t="s">
        <v>113</v>
      </c>
      <c r="G30" s="198">
        <v>3</v>
      </c>
      <c r="H30" s="198" t="s">
        <v>113</v>
      </c>
      <c r="I30" s="198">
        <v>5</v>
      </c>
      <c r="J30" s="198" t="s">
        <v>113</v>
      </c>
      <c r="K30" s="198" t="s">
        <v>113</v>
      </c>
      <c r="L30" s="198" t="s">
        <v>113</v>
      </c>
      <c r="M30" s="199" t="s">
        <v>113</v>
      </c>
      <c r="N30" s="111">
        <v>8</v>
      </c>
      <c r="O30" s="170">
        <v>3</v>
      </c>
      <c r="P30" s="200">
        <v>0.375</v>
      </c>
      <c r="Q30" s="198">
        <v>7</v>
      </c>
      <c r="R30" s="171">
        <v>0.875</v>
      </c>
      <c r="S30" s="198">
        <v>7</v>
      </c>
      <c r="T30" s="200">
        <v>0.875</v>
      </c>
      <c r="U30" s="198">
        <v>8</v>
      </c>
      <c r="V30" s="201">
        <v>1</v>
      </c>
      <c r="W30" s="170" t="s">
        <v>113</v>
      </c>
      <c r="X30" s="171" t="s">
        <v>113</v>
      </c>
      <c r="Y30" s="198">
        <v>1</v>
      </c>
      <c r="Z30" s="200">
        <v>0.125</v>
      </c>
      <c r="AA30" s="198">
        <v>1</v>
      </c>
      <c r="AB30" s="200">
        <v>0.125</v>
      </c>
      <c r="AC30" s="198">
        <v>3</v>
      </c>
      <c r="AD30" s="200">
        <v>0.375</v>
      </c>
      <c r="AE30" s="198">
        <v>4</v>
      </c>
      <c r="AF30" s="200">
        <v>0.5</v>
      </c>
      <c r="AG30" s="198">
        <v>7</v>
      </c>
      <c r="AH30" s="201">
        <v>0.875</v>
      </c>
    </row>
    <row r="31" spans="1:34" s="2" customFormat="1" ht="15" customHeight="1" x14ac:dyDescent="0.3">
      <c r="A31" s="316"/>
      <c r="B31" s="320" t="s">
        <v>11</v>
      </c>
      <c r="C31" s="127" t="s">
        <v>42</v>
      </c>
      <c r="D31" s="168" t="s">
        <v>113</v>
      </c>
      <c r="E31" s="159">
        <v>51</v>
      </c>
      <c r="F31" s="159" t="s">
        <v>113</v>
      </c>
      <c r="G31" s="159">
        <v>26</v>
      </c>
      <c r="H31" s="159" t="s">
        <v>113</v>
      </c>
      <c r="I31" s="159">
        <v>31</v>
      </c>
      <c r="J31" s="159" t="s">
        <v>113</v>
      </c>
      <c r="K31" s="159">
        <v>5</v>
      </c>
      <c r="L31" s="159" t="s">
        <v>113</v>
      </c>
      <c r="M31" s="195">
        <v>11</v>
      </c>
      <c r="N31" s="110">
        <v>124</v>
      </c>
      <c r="O31" s="168">
        <v>13</v>
      </c>
      <c r="P31" s="196">
        <v>0.10483870967741936</v>
      </c>
      <c r="Q31" s="159">
        <v>19</v>
      </c>
      <c r="R31" s="169">
        <v>0.15322580645161291</v>
      </c>
      <c r="S31" s="159">
        <v>32</v>
      </c>
      <c r="T31" s="196">
        <v>0.25806451612903225</v>
      </c>
      <c r="U31" s="159">
        <v>44</v>
      </c>
      <c r="V31" s="197">
        <v>0.35483870967741937</v>
      </c>
      <c r="W31" s="168">
        <v>94</v>
      </c>
      <c r="X31" s="169">
        <v>0.75806451612903225</v>
      </c>
      <c r="Y31" s="159">
        <v>10</v>
      </c>
      <c r="Z31" s="196">
        <v>8.0645161290322578E-2</v>
      </c>
      <c r="AA31" s="159">
        <v>104</v>
      </c>
      <c r="AB31" s="196">
        <v>0.83870967741935487</v>
      </c>
      <c r="AC31" s="159">
        <v>2</v>
      </c>
      <c r="AD31" s="196">
        <v>1.6129032258064516E-2</v>
      </c>
      <c r="AE31" s="159">
        <v>18</v>
      </c>
      <c r="AF31" s="196">
        <v>0.14516129032258066</v>
      </c>
      <c r="AG31" s="159">
        <v>20</v>
      </c>
      <c r="AH31" s="197">
        <v>0.16129032258064516</v>
      </c>
    </row>
    <row r="32" spans="1:34" s="2" customFormat="1" ht="15" customHeight="1" x14ac:dyDescent="0.3">
      <c r="A32" s="316"/>
      <c r="B32" s="325"/>
      <c r="C32" s="127" t="s">
        <v>44</v>
      </c>
      <c r="D32" s="168" t="s">
        <v>113</v>
      </c>
      <c r="E32" s="159">
        <v>6</v>
      </c>
      <c r="F32" s="159" t="s">
        <v>113</v>
      </c>
      <c r="G32" s="159">
        <v>8</v>
      </c>
      <c r="H32" s="159" t="s">
        <v>113</v>
      </c>
      <c r="I32" s="159">
        <v>7</v>
      </c>
      <c r="J32" s="159" t="s">
        <v>113</v>
      </c>
      <c r="K32" s="159">
        <v>1</v>
      </c>
      <c r="L32" s="159" t="s">
        <v>113</v>
      </c>
      <c r="M32" s="195">
        <v>1</v>
      </c>
      <c r="N32" s="110">
        <v>23</v>
      </c>
      <c r="O32" s="168">
        <v>1</v>
      </c>
      <c r="P32" s="196">
        <v>4.3478260869565216E-2</v>
      </c>
      <c r="Q32" s="159">
        <v>1</v>
      </c>
      <c r="R32" s="169">
        <v>4.3478260869565216E-2</v>
      </c>
      <c r="S32" s="159">
        <v>3</v>
      </c>
      <c r="T32" s="196">
        <v>0.13043478260869565</v>
      </c>
      <c r="U32" s="159">
        <v>8</v>
      </c>
      <c r="V32" s="197">
        <v>0.34782608695652173</v>
      </c>
      <c r="W32" s="168">
        <v>19</v>
      </c>
      <c r="X32" s="169">
        <v>0.82608695652173914</v>
      </c>
      <c r="Y32" s="159">
        <v>3</v>
      </c>
      <c r="Z32" s="196">
        <v>0.13043478260869565</v>
      </c>
      <c r="AA32" s="159">
        <v>22</v>
      </c>
      <c r="AB32" s="196">
        <v>0.95652173913043481</v>
      </c>
      <c r="AC32" s="159" t="s">
        <v>113</v>
      </c>
      <c r="AD32" s="196" t="s">
        <v>113</v>
      </c>
      <c r="AE32" s="159">
        <v>1</v>
      </c>
      <c r="AF32" s="196">
        <v>4.3478260869565216E-2</v>
      </c>
      <c r="AG32" s="159">
        <v>1</v>
      </c>
      <c r="AH32" s="197">
        <v>4.3478260869565216E-2</v>
      </c>
    </row>
    <row r="33" spans="1:34" s="137" customFormat="1" ht="15" customHeight="1" x14ac:dyDescent="0.3">
      <c r="A33" s="316"/>
      <c r="B33" s="103" t="s">
        <v>59</v>
      </c>
      <c r="C33" s="140" t="s">
        <v>108</v>
      </c>
      <c r="D33" s="180">
        <v>3</v>
      </c>
      <c r="E33" s="209">
        <v>4</v>
      </c>
      <c r="F33" s="209">
        <v>3</v>
      </c>
      <c r="G33" s="209">
        <v>5</v>
      </c>
      <c r="H33" s="209" t="s">
        <v>113</v>
      </c>
      <c r="I33" s="209">
        <v>7</v>
      </c>
      <c r="J33" s="209">
        <v>1</v>
      </c>
      <c r="K33" s="209">
        <v>3</v>
      </c>
      <c r="L33" s="209" t="s">
        <v>113</v>
      </c>
      <c r="M33" s="210" t="s">
        <v>113</v>
      </c>
      <c r="N33" s="156">
        <v>26</v>
      </c>
      <c r="O33" s="180">
        <v>10</v>
      </c>
      <c r="P33" s="211">
        <v>0.38461538461538464</v>
      </c>
      <c r="Q33" s="209">
        <v>2</v>
      </c>
      <c r="R33" s="142">
        <v>7.6923076923076927E-2</v>
      </c>
      <c r="S33" s="209">
        <v>2</v>
      </c>
      <c r="T33" s="211">
        <v>7.6923076923076927E-2</v>
      </c>
      <c r="U33" s="209">
        <v>13</v>
      </c>
      <c r="V33" s="212">
        <v>0.5</v>
      </c>
      <c r="W33" s="180">
        <v>4</v>
      </c>
      <c r="X33" s="142">
        <v>0.15384615384615385</v>
      </c>
      <c r="Y33" s="209">
        <v>18</v>
      </c>
      <c r="Z33" s="211">
        <v>0.69230769230769229</v>
      </c>
      <c r="AA33" s="209">
        <v>22</v>
      </c>
      <c r="AB33" s="211">
        <v>0.84615384615384615</v>
      </c>
      <c r="AC33" s="209">
        <v>2</v>
      </c>
      <c r="AD33" s="211">
        <v>7.6923076923076927E-2</v>
      </c>
      <c r="AE33" s="209">
        <v>1</v>
      </c>
      <c r="AF33" s="211">
        <v>3.8461538461538464E-2</v>
      </c>
      <c r="AG33" s="209">
        <v>3</v>
      </c>
      <c r="AH33" s="212">
        <v>0.11538461538461539</v>
      </c>
    </row>
    <row r="34" spans="1:34" s="18" customFormat="1" ht="15" customHeight="1" x14ac:dyDescent="0.3">
      <c r="A34" s="316"/>
      <c r="B34" s="320" t="s">
        <v>14</v>
      </c>
      <c r="C34" s="19" t="s">
        <v>46</v>
      </c>
      <c r="D34" s="170" t="s">
        <v>113</v>
      </c>
      <c r="E34" s="198">
        <v>9</v>
      </c>
      <c r="F34" s="198" t="s">
        <v>113</v>
      </c>
      <c r="G34" s="198">
        <v>11</v>
      </c>
      <c r="H34" s="198" t="s">
        <v>113</v>
      </c>
      <c r="I34" s="198">
        <v>5</v>
      </c>
      <c r="J34" s="198" t="s">
        <v>113</v>
      </c>
      <c r="K34" s="198">
        <v>3</v>
      </c>
      <c r="L34" s="198" t="s">
        <v>113</v>
      </c>
      <c r="M34" s="199">
        <v>1</v>
      </c>
      <c r="N34" s="111">
        <v>29</v>
      </c>
      <c r="O34" s="170">
        <v>3</v>
      </c>
      <c r="P34" s="200">
        <v>0.10344827586206896</v>
      </c>
      <c r="Q34" s="198">
        <v>22</v>
      </c>
      <c r="R34" s="171">
        <v>0.75862068965517238</v>
      </c>
      <c r="S34" s="198">
        <v>22</v>
      </c>
      <c r="T34" s="200">
        <v>0.75862068965517238</v>
      </c>
      <c r="U34" s="198">
        <v>29</v>
      </c>
      <c r="V34" s="201">
        <v>1</v>
      </c>
      <c r="W34" s="170">
        <v>2</v>
      </c>
      <c r="X34" s="171">
        <v>6.8965517241379309E-2</v>
      </c>
      <c r="Y34" s="198" t="s">
        <v>113</v>
      </c>
      <c r="Z34" s="200" t="s">
        <v>113</v>
      </c>
      <c r="AA34" s="198">
        <v>2</v>
      </c>
      <c r="AB34" s="200">
        <v>6.8965517241379309E-2</v>
      </c>
      <c r="AC34" s="198">
        <v>23</v>
      </c>
      <c r="AD34" s="200">
        <v>0.7931034482758621</v>
      </c>
      <c r="AE34" s="198">
        <v>4</v>
      </c>
      <c r="AF34" s="200">
        <v>0.13793103448275862</v>
      </c>
      <c r="AG34" s="198">
        <v>27</v>
      </c>
      <c r="AH34" s="201">
        <v>0.93103448275862066</v>
      </c>
    </row>
    <row r="35" spans="1:34" s="18" customFormat="1" ht="15" customHeight="1" x14ac:dyDescent="0.3">
      <c r="A35" s="316"/>
      <c r="B35" s="325"/>
      <c r="C35" s="19" t="s">
        <v>45</v>
      </c>
      <c r="D35" s="170" t="s">
        <v>113</v>
      </c>
      <c r="E35" s="198">
        <v>9</v>
      </c>
      <c r="F35" s="198" t="s">
        <v>113</v>
      </c>
      <c r="G35" s="198">
        <v>9</v>
      </c>
      <c r="H35" s="198" t="s">
        <v>113</v>
      </c>
      <c r="I35" s="198">
        <v>1</v>
      </c>
      <c r="J35" s="198" t="s">
        <v>113</v>
      </c>
      <c r="K35" s="198" t="s">
        <v>113</v>
      </c>
      <c r="L35" s="198" t="s">
        <v>113</v>
      </c>
      <c r="M35" s="199" t="s">
        <v>113</v>
      </c>
      <c r="N35" s="111">
        <v>19</v>
      </c>
      <c r="O35" s="170">
        <v>2</v>
      </c>
      <c r="P35" s="200">
        <v>0.10526315789473684</v>
      </c>
      <c r="Q35" s="198">
        <v>14</v>
      </c>
      <c r="R35" s="171">
        <v>0.73684210526315785</v>
      </c>
      <c r="S35" s="198">
        <v>14</v>
      </c>
      <c r="T35" s="200">
        <v>0.73684210526315785</v>
      </c>
      <c r="U35" s="198">
        <v>18</v>
      </c>
      <c r="V35" s="201">
        <v>0.94736842105263153</v>
      </c>
      <c r="W35" s="170">
        <v>1</v>
      </c>
      <c r="X35" s="171">
        <v>5.2631578947368418E-2</v>
      </c>
      <c r="Y35" s="198" t="s">
        <v>113</v>
      </c>
      <c r="Z35" s="200" t="s">
        <v>113</v>
      </c>
      <c r="AA35" s="198">
        <v>1</v>
      </c>
      <c r="AB35" s="200">
        <v>5.2631578947368418E-2</v>
      </c>
      <c r="AC35" s="198">
        <v>15</v>
      </c>
      <c r="AD35" s="200">
        <v>0.78947368421052633</v>
      </c>
      <c r="AE35" s="198">
        <v>3</v>
      </c>
      <c r="AF35" s="200">
        <v>0.15789473684210525</v>
      </c>
      <c r="AG35" s="198">
        <v>18</v>
      </c>
      <c r="AH35" s="201">
        <v>0.94736842105263153</v>
      </c>
    </row>
    <row r="36" spans="1:34" s="137" customFormat="1" ht="15" customHeight="1" x14ac:dyDescent="0.3">
      <c r="A36" s="316"/>
      <c r="B36" s="64" t="s">
        <v>25</v>
      </c>
      <c r="C36" s="140" t="s">
        <v>114</v>
      </c>
      <c r="D36" s="180" t="s">
        <v>113</v>
      </c>
      <c r="E36" s="209" t="s">
        <v>113</v>
      </c>
      <c r="F36" s="209" t="s">
        <v>113</v>
      </c>
      <c r="G36" s="209" t="s">
        <v>113</v>
      </c>
      <c r="H36" s="209" t="s">
        <v>113</v>
      </c>
      <c r="I36" s="209" t="s">
        <v>113</v>
      </c>
      <c r="J36" s="209" t="s">
        <v>113</v>
      </c>
      <c r="K36" s="209" t="s">
        <v>113</v>
      </c>
      <c r="L36" s="209" t="s">
        <v>113</v>
      </c>
      <c r="M36" s="210">
        <v>3</v>
      </c>
      <c r="N36" s="156">
        <v>3</v>
      </c>
      <c r="O36" s="180" t="s">
        <v>113</v>
      </c>
      <c r="P36" s="211" t="s">
        <v>113</v>
      </c>
      <c r="Q36" s="209" t="s">
        <v>113</v>
      </c>
      <c r="R36" s="142" t="s">
        <v>113</v>
      </c>
      <c r="S36" s="209" t="s">
        <v>113</v>
      </c>
      <c r="T36" s="211" t="s">
        <v>113</v>
      </c>
      <c r="U36" s="209" t="s">
        <v>113</v>
      </c>
      <c r="V36" s="212" t="s">
        <v>113</v>
      </c>
      <c r="W36" s="180">
        <v>2</v>
      </c>
      <c r="X36" s="142">
        <v>0.66666666666666663</v>
      </c>
      <c r="Y36" s="209">
        <v>1</v>
      </c>
      <c r="Z36" s="211">
        <v>0.33333333333333331</v>
      </c>
      <c r="AA36" s="209">
        <v>3</v>
      </c>
      <c r="AB36" s="211">
        <v>1</v>
      </c>
      <c r="AC36" s="209" t="s">
        <v>113</v>
      </c>
      <c r="AD36" s="211" t="s">
        <v>113</v>
      </c>
      <c r="AE36" s="209" t="s">
        <v>113</v>
      </c>
      <c r="AF36" s="211" t="s">
        <v>113</v>
      </c>
      <c r="AG36" s="209" t="s">
        <v>113</v>
      </c>
      <c r="AH36" s="212" t="s">
        <v>113</v>
      </c>
    </row>
    <row r="37" spans="1:34" s="2" customFormat="1" ht="26.25" customHeight="1" x14ac:dyDescent="0.3">
      <c r="A37" s="316"/>
      <c r="B37" s="122" t="s">
        <v>72</v>
      </c>
      <c r="C37" s="127" t="s">
        <v>41</v>
      </c>
      <c r="D37" s="168" t="s">
        <v>113</v>
      </c>
      <c r="E37" s="159">
        <v>94</v>
      </c>
      <c r="F37" s="159" t="s">
        <v>113</v>
      </c>
      <c r="G37" s="159">
        <v>64</v>
      </c>
      <c r="H37" s="159" t="s">
        <v>113</v>
      </c>
      <c r="I37" s="159">
        <v>50</v>
      </c>
      <c r="J37" s="159">
        <v>1</v>
      </c>
      <c r="K37" s="159">
        <v>28</v>
      </c>
      <c r="L37" s="159" t="s">
        <v>113</v>
      </c>
      <c r="M37" s="195">
        <v>4</v>
      </c>
      <c r="N37" s="110">
        <v>241</v>
      </c>
      <c r="O37" s="168">
        <v>24</v>
      </c>
      <c r="P37" s="196">
        <v>9.9585062240663894E-2</v>
      </c>
      <c r="Q37" s="159">
        <v>6</v>
      </c>
      <c r="R37" s="169">
        <v>2.4896265560165973E-2</v>
      </c>
      <c r="S37" s="159">
        <v>19</v>
      </c>
      <c r="T37" s="196">
        <v>7.8838174273858919E-2</v>
      </c>
      <c r="U37" s="159">
        <v>147</v>
      </c>
      <c r="V37" s="197">
        <v>0.60995850622406644</v>
      </c>
      <c r="W37" s="168">
        <v>214</v>
      </c>
      <c r="X37" s="169">
        <v>0.88796680497925307</v>
      </c>
      <c r="Y37" s="159">
        <v>20</v>
      </c>
      <c r="Z37" s="196">
        <v>8.2987551867219914E-2</v>
      </c>
      <c r="AA37" s="159">
        <v>234</v>
      </c>
      <c r="AB37" s="196">
        <v>0.97095435684647302</v>
      </c>
      <c r="AC37" s="159" t="s">
        <v>113</v>
      </c>
      <c r="AD37" s="196" t="s">
        <v>113</v>
      </c>
      <c r="AE37" s="159">
        <v>7</v>
      </c>
      <c r="AF37" s="196">
        <v>2.9045643153526972E-2</v>
      </c>
      <c r="AG37" s="159">
        <v>7</v>
      </c>
      <c r="AH37" s="197">
        <v>2.9045643153526972E-2</v>
      </c>
    </row>
    <row r="38" spans="1:34" s="2" customFormat="1" ht="15" customHeight="1" x14ac:dyDescent="0.3">
      <c r="A38" s="316"/>
      <c r="B38" s="131" t="s">
        <v>15</v>
      </c>
      <c r="C38" s="127" t="s">
        <v>42</v>
      </c>
      <c r="D38" s="168" t="s">
        <v>113</v>
      </c>
      <c r="E38" s="159">
        <v>26</v>
      </c>
      <c r="F38" s="159" t="s">
        <v>113</v>
      </c>
      <c r="G38" s="159">
        <v>33</v>
      </c>
      <c r="H38" s="159" t="s">
        <v>113</v>
      </c>
      <c r="I38" s="159">
        <v>25</v>
      </c>
      <c r="J38" s="159" t="s">
        <v>113</v>
      </c>
      <c r="K38" s="159">
        <v>11</v>
      </c>
      <c r="L38" s="159" t="s">
        <v>113</v>
      </c>
      <c r="M38" s="195">
        <v>28</v>
      </c>
      <c r="N38" s="110">
        <v>123</v>
      </c>
      <c r="O38" s="168">
        <v>15</v>
      </c>
      <c r="P38" s="196">
        <v>0.12195121951219512</v>
      </c>
      <c r="Q38" s="159">
        <v>26</v>
      </c>
      <c r="R38" s="169">
        <v>0.21138211382113822</v>
      </c>
      <c r="S38" s="159">
        <v>31</v>
      </c>
      <c r="T38" s="196">
        <v>0.25203252032520324</v>
      </c>
      <c r="U38" s="159">
        <v>71</v>
      </c>
      <c r="V38" s="197">
        <v>0.57723577235772361</v>
      </c>
      <c r="W38" s="168">
        <v>87</v>
      </c>
      <c r="X38" s="169">
        <v>0.70731707317073167</v>
      </c>
      <c r="Y38" s="159">
        <v>8</v>
      </c>
      <c r="Z38" s="196">
        <v>6.5040650406504072E-2</v>
      </c>
      <c r="AA38" s="159">
        <v>95</v>
      </c>
      <c r="AB38" s="196">
        <v>0.77235772357723576</v>
      </c>
      <c r="AC38" s="159">
        <v>1</v>
      </c>
      <c r="AD38" s="196">
        <v>8.130081300813009E-3</v>
      </c>
      <c r="AE38" s="159">
        <v>27</v>
      </c>
      <c r="AF38" s="196">
        <v>0.21951219512195122</v>
      </c>
      <c r="AG38" s="159">
        <v>28</v>
      </c>
      <c r="AH38" s="197">
        <v>0.22764227642276422</v>
      </c>
    </row>
    <row r="39" spans="1:34" s="2" customFormat="1" ht="15" customHeight="1" x14ac:dyDescent="0.3">
      <c r="A39" s="316"/>
      <c r="B39" s="131" t="s">
        <v>105</v>
      </c>
      <c r="C39" s="127" t="s">
        <v>44</v>
      </c>
      <c r="D39" s="168">
        <v>16</v>
      </c>
      <c r="E39" s="159" t="s">
        <v>113</v>
      </c>
      <c r="F39" s="159">
        <v>7</v>
      </c>
      <c r="G39" s="159" t="s">
        <v>113</v>
      </c>
      <c r="H39" s="159">
        <v>1</v>
      </c>
      <c r="I39" s="159">
        <v>1</v>
      </c>
      <c r="J39" s="159" t="s">
        <v>113</v>
      </c>
      <c r="K39" s="159" t="s">
        <v>113</v>
      </c>
      <c r="L39" s="159" t="s">
        <v>113</v>
      </c>
      <c r="M39" s="195">
        <v>1</v>
      </c>
      <c r="N39" s="110">
        <v>26</v>
      </c>
      <c r="O39" s="168">
        <v>1</v>
      </c>
      <c r="P39" s="196">
        <v>3.8461538461538464E-2</v>
      </c>
      <c r="Q39" s="159">
        <v>2</v>
      </c>
      <c r="R39" s="169">
        <v>7.6923076923076927E-2</v>
      </c>
      <c r="S39" s="159">
        <v>2</v>
      </c>
      <c r="T39" s="196">
        <v>7.6923076923076927E-2</v>
      </c>
      <c r="U39" s="159">
        <v>19</v>
      </c>
      <c r="V39" s="197">
        <v>0.73076923076923073</v>
      </c>
      <c r="W39" s="168">
        <v>20</v>
      </c>
      <c r="X39" s="169">
        <v>0.76923076923076927</v>
      </c>
      <c r="Y39" s="159">
        <v>1</v>
      </c>
      <c r="Z39" s="196">
        <v>3.8461538461538464E-2</v>
      </c>
      <c r="AA39" s="159">
        <v>21</v>
      </c>
      <c r="AB39" s="196">
        <v>0.80769230769230771</v>
      </c>
      <c r="AC39" s="159">
        <v>1</v>
      </c>
      <c r="AD39" s="196">
        <v>3.8461538461538464E-2</v>
      </c>
      <c r="AE39" s="159">
        <v>4</v>
      </c>
      <c r="AF39" s="196">
        <v>0.15384615384615385</v>
      </c>
      <c r="AG39" s="159">
        <v>5</v>
      </c>
      <c r="AH39" s="197">
        <v>0.19230769230769232</v>
      </c>
    </row>
    <row r="40" spans="1:34" s="2" customFormat="1" ht="15" customHeight="1" x14ac:dyDescent="0.3">
      <c r="A40" s="316"/>
      <c r="B40" s="64" t="s">
        <v>69</v>
      </c>
      <c r="C40" s="127" t="s">
        <v>44</v>
      </c>
      <c r="D40" s="168">
        <v>8</v>
      </c>
      <c r="E40" s="159" t="s">
        <v>113</v>
      </c>
      <c r="F40" s="159">
        <v>7</v>
      </c>
      <c r="G40" s="159" t="s">
        <v>113</v>
      </c>
      <c r="H40" s="159" t="s">
        <v>113</v>
      </c>
      <c r="I40" s="159" t="s">
        <v>113</v>
      </c>
      <c r="J40" s="159" t="s">
        <v>113</v>
      </c>
      <c r="K40" s="159" t="s">
        <v>113</v>
      </c>
      <c r="L40" s="159" t="s">
        <v>113</v>
      </c>
      <c r="M40" s="195" t="s">
        <v>113</v>
      </c>
      <c r="N40" s="110">
        <v>15</v>
      </c>
      <c r="O40" s="168">
        <v>8</v>
      </c>
      <c r="P40" s="196">
        <v>0.53333333333333333</v>
      </c>
      <c r="Q40" s="159">
        <v>3</v>
      </c>
      <c r="R40" s="169">
        <v>0.2</v>
      </c>
      <c r="S40" s="159">
        <v>4</v>
      </c>
      <c r="T40" s="196">
        <v>0.26666666666666666</v>
      </c>
      <c r="U40" s="159">
        <v>13</v>
      </c>
      <c r="V40" s="197">
        <v>0.8666666666666667</v>
      </c>
      <c r="W40" s="168">
        <v>9</v>
      </c>
      <c r="X40" s="169">
        <v>0.6</v>
      </c>
      <c r="Y40" s="159">
        <v>3</v>
      </c>
      <c r="Z40" s="196">
        <v>0.2</v>
      </c>
      <c r="AA40" s="159">
        <v>12</v>
      </c>
      <c r="AB40" s="196">
        <v>0.8</v>
      </c>
      <c r="AC40" s="159" t="s">
        <v>113</v>
      </c>
      <c r="AD40" s="196" t="s">
        <v>113</v>
      </c>
      <c r="AE40" s="159">
        <v>3</v>
      </c>
      <c r="AF40" s="196">
        <v>0.2</v>
      </c>
      <c r="AG40" s="159">
        <v>3</v>
      </c>
      <c r="AH40" s="197">
        <v>0.2</v>
      </c>
    </row>
    <row r="41" spans="1:34" s="2" customFormat="1" ht="15" customHeight="1" x14ac:dyDescent="0.3">
      <c r="A41" s="316"/>
      <c r="B41" s="64" t="s">
        <v>70</v>
      </c>
      <c r="C41" s="127" t="s">
        <v>44</v>
      </c>
      <c r="D41" s="168">
        <v>5</v>
      </c>
      <c r="E41" s="159" t="s">
        <v>113</v>
      </c>
      <c r="F41" s="159">
        <v>3</v>
      </c>
      <c r="G41" s="159" t="s">
        <v>113</v>
      </c>
      <c r="H41" s="159" t="s">
        <v>113</v>
      </c>
      <c r="I41" s="159" t="s">
        <v>113</v>
      </c>
      <c r="J41" s="159" t="s">
        <v>113</v>
      </c>
      <c r="K41" s="159" t="s">
        <v>113</v>
      </c>
      <c r="L41" s="159" t="s">
        <v>113</v>
      </c>
      <c r="M41" s="195" t="s">
        <v>113</v>
      </c>
      <c r="N41" s="110">
        <v>8</v>
      </c>
      <c r="O41" s="168">
        <v>3</v>
      </c>
      <c r="P41" s="196">
        <v>0.375</v>
      </c>
      <c r="Q41" s="159" t="s">
        <v>113</v>
      </c>
      <c r="R41" s="169" t="s">
        <v>113</v>
      </c>
      <c r="S41" s="159" t="s">
        <v>113</v>
      </c>
      <c r="T41" s="196" t="s">
        <v>113</v>
      </c>
      <c r="U41" s="159">
        <v>7</v>
      </c>
      <c r="V41" s="197">
        <v>0.875</v>
      </c>
      <c r="W41" s="168">
        <v>6</v>
      </c>
      <c r="X41" s="169">
        <v>0.75</v>
      </c>
      <c r="Y41" s="159">
        <v>2</v>
      </c>
      <c r="Z41" s="196">
        <v>0.25</v>
      </c>
      <c r="AA41" s="159">
        <v>8</v>
      </c>
      <c r="AB41" s="196">
        <v>1</v>
      </c>
      <c r="AC41" s="159" t="s">
        <v>113</v>
      </c>
      <c r="AD41" s="196" t="s">
        <v>113</v>
      </c>
      <c r="AE41" s="159" t="s">
        <v>113</v>
      </c>
      <c r="AF41" s="196" t="s">
        <v>113</v>
      </c>
      <c r="AG41" s="159" t="s">
        <v>113</v>
      </c>
      <c r="AH41" s="197" t="s">
        <v>113</v>
      </c>
    </row>
    <row r="42" spans="1:34" s="2" customFormat="1" ht="15" customHeight="1" x14ac:dyDescent="0.3">
      <c r="A42" s="316"/>
      <c r="B42" s="320" t="s">
        <v>16</v>
      </c>
      <c r="C42" s="127" t="s">
        <v>42</v>
      </c>
      <c r="D42" s="168" t="s">
        <v>113</v>
      </c>
      <c r="E42" s="159">
        <v>83</v>
      </c>
      <c r="F42" s="159" t="s">
        <v>113</v>
      </c>
      <c r="G42" s="159">
        <v>62</v>
      </c>
      <c r="H42" s="159" t="s">
        <v>113</v>
      </c>
      <c r="I42" s="159">
        <v>52</v>
      </c>
      <c r="J42" s="159" t="s">
        <v>113</v>
      </c>
      <c r="K42" s="159">
        <v>18</v>
      </c>
      <c r="L42" s="159" t="s">
        <v>113</v>
      </c>
      <c r="M42" s="195">
        <v>31</v>
      </c>
      <c r="N42" s="110">
        <v>246</v>
      </c>
      <c r="O42" s="168">
        <v>27</v>
      </c>
      <c r="P42" s="196">
        <v>0.10975609756097561</v>
      </c>
      <c r="Q42" s="159">
        <v>18</v>
      </c>
      <c r="R42" s="169">
        <v>7.3170731707317069E-2</v>
      </c>
      <c r="S42" s="159">
        <v>35</v>
      </c>
      <c r="T42" s="196">
        <v>0.14227642276422764</v>
      </c>
      <c r="U42" s="159">
        <v>121</v>
      </c>
      <c r="V42" s="197">
        <v>0.491869918699187</v>
      </c>
      <c r="W42" s="168">
        <v>207</v>
      </c>
      <c r="X42" s="169">
        <v>0.84146341463414631</v>
      </c>
      <c r="Y42" s="159">
        <v>20</v>
      </c>
      <c r="Z42" s="196">
        <v>8.1300813008130079E-2</v>
      </c>
      <c r="AA42" s="159">
        <v>227</v>
      </c>
      <c r="AB42" s="196">
        <v>0.92276422764227639</v>
      </c>
      <c r="AC42" s="159">
        <v>1</v>
      </c>
      <c r="AD42" s="196">
        <v>4.0650406504065045E-3</v>
      </c>
      <c r="AE42" s="159">
        <v>18</v>
      </c>
      <c r="AF42" s="196">
        <v>7.3170731707317069E-2</v>
      </c>
      <c r="AG42" s="159">
        <v>19</v>
      </c>
      <c r="AH42" s="197">
        <v>7.7235772357723581E-2</v>
      </c>
    </row>
    <row r="43" spans="1:34" s="2" customFormat="1" ht="15" customHeight="1" x14ac:dyDescent="0.3">
      <c r="A43" s="316"/>
      <c r="B43" s="325"/>
      <c r="C43" s="127" t="s">
        <v>44</v>
      </c>
      <c r="D43" s="168" t="s">
        <v>113</v>
      </c>
      <c r="E43" s="159">
        <v>25</v>
      </c>
      <c r="F43" s="159" t="s">
        <v>113</v>
      </c>
      <c r="G43" s="159">
        <v>20</v>
      </c>
      <c r="H43" s="159">
        <v>1</v>
      </c>
      <c r="I43" s="159">
        <v>4</v>
      </c>
      <c r="J43" s="159" t="s">
        <v>113</v>
      </c>
      <c r="K43" s="159" t="s">
        <v>113</v>
      </c>
      <c r="L43" s="159" t="s">
        <v>113</v>
      </c>
      <c r="M43" s="195">
        <v>4</v>
      </c>
      <c r="N43" s="110">
        <v>54</v>
      </c>
      <c r="O43" s="168">
        <v>6</v>
      </c>
      <c r="P43" s="196">
        <v>0.1111111111111111</v>
      </c>
      <c r="Q43" s="159">
        <v>6</v>
      </c>
      <c r="R43" s="169">
        <v>0.1111111111111111</v>
      </c>
      <c r="S43" s="159">
        <v>8</v>
      </c>
      <c r="T43" s="196">
        <v>0.14814814814814814</v>
      </c>
      <c r="U43" s="159">
        <v>34</v>
      </c>
      <c r="V43" s="197">
        <v>0.62962962962962965</v>
      </c>
      <c r="W43" s="168">
        <v>46</v>
      </c>
      <c r="X43" s="169">
        <v>0.85185185185185186</v>
      </c>
      <c r="Y43" s="159">
        <v>3</v>
      </c>
      <c r="Z43" s="196">
        <v>5.5555555555555552E-2</v>
      </c>
      <c r="AA43" s="159">
        <v>49</v>
      </c>
      <c r="AB43" s="196">
        <v>0.90740740740740744</v>
      </c>
      <c r="AC43" s="159">
        <v>1</v>
      </c>
      <c r="AD43" s="196">
        <v>1.8518518518518517E-2</v>
      </c>
      <c r="AE43" s="159">
        <v>4</v>
      </c>
      <c r="AF43" s="196">
        <v>7.407407407407407E-2</v>
      </c>
      <c r="AG43" s="159">
        <v>5</v>
      </c>
      <c r="AH43" s="197">
        <v>9.2592592592592587E-2</v>
      </c>
    </row>
    <row r="44" spans="1:34" s="2" customFormat="1" ht="15" customHeight="1" thickBot="1" x14ac:dyDescent="0.35">
      <c r="A44" s="316"/>
      <c r="B44" s="325"/>
      <c r="C44" s="132" t="s">
        <v>117</v>
      </c>
      <c r="D44" s="213" t="s">
        <v>113</v>
      </c>
      <c r="E44" s="214" t="s">
        <v>113</v>
      </c>
      <c r="F44" s="214" t="s">
        <v>113</v>
      </c>
      <c r="G44" s="214">
        <v>1</v>
      </c>
      <c r="H44" s="214" t="s">
        <v>113</v>
      </c>
      <c r="I44" s="214" t="s">
        <v>113</v>
      </c>
      <c r="J44" s="214" t="s">
        <v>113</v>
      </c>
      <c r="K44" s="214" t="s">
        <v>113</v>
      </c>
      <c r="L44" s="214" t="s">
        <v>113</v>
      </c>
      <c r="M44" s="215" t="s">
        <v>113</v>
      </c>
      <c r="N44" s="118">
        <v>1</v>
      </c>
      <c r="O44" s="213" t="s">
        <v>113</v>
      </c>
      <c r="P44" s="216" t="s">
        <v>113</v>
      </c>
      <c r="Q44" s="214">
        <v>1</v>
      </c>
      <c r="R44" s="217">
        <v>1</v>
      </c>
      <c r="S44" s="214">
        <v>1</v>
      </c>
      <c r="T44" s="216">
        <v>1</v>
      </c>
      <c r="U44" s="214" t="s">
        <v>113</v>
      </c>
      <c r="V44" s="218" t="s">
        <v>113</v>
      </c>
      <c r="W44" s="213" t="s">
        <v>113</v>
      </c>
      <c r="X44" s="217" t="s">
        <v>113</v>
      </c>
      <c r="Y44" s="214" t="s">
        <v>113</v>
      </c>
      <c r="Z44" s="216" t="s">
        <v>113</v>
      </c>
      <c r="AA44" s="214" t="s">
        <v>113</v>
      </c>
      <c r="AB44" s="216" t="s">
        <v>113</v>
      </c>
      <c r="AC44" s="214">
        <v>1</v>
      </c>
      <c r="AD44" s="216">
        <v>1</v>
      </c>
      <c r="AE44" s="214" t="s">
        <v>113</v>
      </c>
      <c r="AF44" s="216" t="s">
        <v>113</v>
      </c>
      <c r="AG44" s="214">
        <v>1</v>
      </c>
      <c r="AH44" s="218">
        <v>1</v>
      </c>
    </row>
    <row r="45" spans="1:34" s="33" customFormat="1" ht="15" customHeight="1" thickBot="1" x14ac:dyDescent="0.35">
      <c r="A45" s="317"/>
      <c r="B45" s="129" t="s">
        <v>27</v>
      </c>
      <c r="C45" s="130"/>
      <c r="D45" s="104">
        <v>55</v>
      </c>
      <c r="E45" s="105">
        <v>584</v>
      </c>
      <c r="F45" s="105">
        <v>43</v>
      </c>
      <c r="G45" s="105">
        <v>460</v>
      </c>
      <c r="H45" s="105">
        <v>16</v>
      </c>
      <c r="I45" s="105">
        <v>318</v>
      </c>
      <c r="J45" s="105">
        <v>9</v>
      </c>
      <c r="K45" s="105">
        <v>132</v>
      </c>
      <c r="L45" s="105">
        <v>5</v>
      </c>
      <c r="M45" s="206">
        <v>132</v>
      </c>
      <c r="N45" s="114">
        <v>1754</v>
      </c>
      <c r="O45" s="104">
        <v>270</v>
      </c>
      <c r="P45" s="207">
        <v>0.15393386545039908</v>
      </c>
      <c r="Q45" s="105">
        <v>327</v>
      </c>
      <c r="R45" s="173">
        <v>0.1864310148232611</v>
      </c>
      <c r="S45" s="105">
        <v>416</v>
      </c>
      <c r="T45" s="207">
        <v>0.23717217787913342</v>
      </c>
      <c r="U45" s="105">
        <v>1037</v>
      </c>
      <c r="V45" s="208">
        <v>0.59122006841505126</v>
      </c>
      <c r="W45" s="104">
        <v>1231</v>
      </c>
      <c r="X45" s="173">
        <v>0.70182440136830104</v>
      </c>
      <c r="Y45" s="105">
        <v>170</v>
      </c>
      <c r="Z45" s="207">
        <v>9.6921322690992018E-2</v>
      </c>
      <c r="AA45" s="105">
        <v>1401</v>
      </c>
      <c r="AB45" s="207">
        <v>0.79874572405929301</v>
      </c>
      <c r="AC45" s="105">
        <v>101</v>
      </c>
      <c r="AD45" s="207">
        <v>5.758266818700114E-2</v>
      </c>
      <c r="AE45" s="105">
        <v>246</v>
      </c>
      <c r="AF45" s="207">
        <v>0.1402508551881414</v>
      </c>
      <c r="AG45" s="105">
        <v>347</v>
      </c>
      <c r="AH45" s="208">
        <v>0.19783352337514254</v>
      </c>
    </row>
    <row r="46" spans="1:34" s="2" customFormat="1" ht="27.9" customHeight="1" x14ac:dyDescent="0.3">
      <c r="A46" s="335" t="s">
        <v>33</v>
      </c>
      <c r="B46" s="133" t="s">
        <v>22</v>
      </c>
      <c r="C46" s="127" t="s">
        <v>39</v>
      </c>
      <c r="D46" s="166" t="s">
        <v>113</v>
      </c>
      <c r="E46" s="191">
        <v>17</v>
      </c>
      <c r="F46" s="191" t="s">
        <v>113</v>
      </c>
      <c r="G46" s="191">
        <v>21</v>
      </c>
      <c r="H46" s="191" t="s">
        <v>113</v>
      </c>
      <c r="I46" s="191">
        <v>16</v>
      </c>
      <c r="J46" s="191" t="s">
        <v>113</v>
      </c>
      <c r="K46" s="191">
        <v>4</v>
      </c>
      <c r="L46" s="191" t="s">
        <v>113</v>
      </c>
      <c r="M46" s="192">
        <v>2</v>
      </c>
      <c r="N46" s="108">
        <v>60</v>
      </c>
      <c r="O46" s="166">
        <v>45</v>
      </c>
      <c r="P46" s="193">
        <v>0.75</v>
      </c>
      <c r="Q46" s="191">
        <v>1</v>
      </c>
      <c r="R46" s="167">
        <v>1.6666666666666666E-2</v>
      </c>
      <c r="S46" s="191">
        <v>2</v>
      </c>
      <c r="T46" s="193">
        <v>3.3333333333333333E-2</v>
      </c>
      <c r="U46" s="191">
        <v>22</v>
      </c>
      <c r="V46" s="194">
        <v>0.36666666666666664</v>
      </c>
      <c r="W46" s="166">
        <v>41</v>
      </c>
      <c r="X46" s="167">
        <v>0.68333333333333335</v>
      </c>
      <c r="Y46" s="191">
        <v>17</v>
      </c>
      <c r="Z46" s="193">
        <v>0.28333333333333333</v>
      </c>
      <c r="AA46" s="191">
        <v>58</v>
      </c>
      <c r="AB46" s="193">
        <v>0.96666666666666667</v>
      </c>
      <c r="AC46" s="191">
        <v>1</v>
      </c>
      <c r="AD46" s="193">
        <v>1.6666666666666666E-2</v>
      </c>
      <c r="AE46" s="191">
        <v>1</v>
      </c>
      <c r="AF46" s="193">
        <v>1.6666666666666666E-2</v>
      </c>
      <c r="AG46" s="191">
        <v>2</v>
      </c>
      <c r="AH46" s="194">
        <v>3.3333333333333333E-2</v>
      </c>
    </row>
    <row r="47" spans="1:34" s="2" customFormat="1" ht="15" customHeight="1" x14ac:dyDescent="0.3">
      <c r="A47" s="336"/>
      <c r="B47" s="64" t="s">
        <v>66</v>
      </c>
      <c r="C47" s="127" t="s">
        <v>39</v>
      </c>
      <c r="D47" s="168" t="s">
        <v>113</v>
      </c>
      <c r="E47" s="159">
        <v>18</v>
      </c>
      <c r="F47" s="159">
        <v>1</v>
      </c>
      <c r="G47" s="159">
        <v>29</v>
      </c>
      <c r="H47" s="159">
        <v>2</v>
      </c>
      <c r="I47" s="159">
        <v>27</v>
      </c>
      <c r="J47" s="159" t="s">
        <v>113</v>
      </c>
      <c r="K47" s="159">
        <v>18</v>
      </c>
      <c r="L47" s="159" t="s">
        <v>113</v>
      </c>
      <c r="M47" s="195">
        <v>16</v>
      </c>
      <c r="N47" s="110">
        <v>111</v>
      </c>
      <c r="O47" s="168">
        <v>98</v>
      </c>
      <c r="P47" s="196">
        <v>0.88288288288288286</v>
      </c>
      <c r="Q47" s="159">
        <v>1</v>
      </c>
      <c r="R47" s="169">
        <v>9.0090090090090089E-3</v>
      </c>
      <c r="S47" s="159">
        <v>3</v>
      </c>
      <c r="T47" s="196">
        <v>2.7027027027027029E-2</v>
      </c>
      <c r="U47" s="159">
        <v>25</v>
      </c>
      <c r="V47" s="197">
        <v>0.22522522522522523</v>
      </c>
      <c r="W47" s="168">
        <v>95</v>
      </c>
      <c r="X47" s="169">
        <v>0.85585585585585588</v>
      </c>
      <c r="Y47" s="159">
        <v>14</v>
      </c>
      <c r="Z47" s="196">
        <v>0.12612612612612611</v>
      </c>
      <c r="AA47" s="159">
        <v>109</v>
      </c>
      <c r="AB47" s="196">
        <v>0.98198198198198194</v>
      </c>
      <c r="AC47" s="159">
        <v>1</v>
      </c>
      <c r="AD47" s="196">
        <v>9.0090090090090089E-3</v>
      </c>
      <c r="AE47" s="159">
        <v>1</v>
      </c>
      <c r="AF47" s="196">
        <v>9.0090090090090089E-3</v>
      </c>
      <c r="AG47" s="159">
        <v>2</v>
      </c>
      <c r="AH47" s="197">
        <v>1.8018018018018018E-2</v>
      </c>
    </row>
    <row r="48" spans="1:34" s="2" customFormat="1" ht="15" customHeight="1" x14ac:dyDescent="0.3">
      <c r="A48" s="336"/>
      <c r="B48" s="122" t="s">
        <v>36</v>
      </c>
      <c r="C48" s="127" t="s">
        <v>42</v>
      </c>
      <c r="D48" s="168" t="s">
        <v>113</v>
      </c>
      <c r="E48" s="159">
        <v>17</v>
      </c>
      <c r="F48" s="159" t="s">
        <v>113</v>
      </c>
      <c r="G48" s="159">
        <v>17</v>
      </c>
      <c r="H48" s="159" t="s">
        <v>113</v>
      </c>
      <c r="I48" s="159">
        <v>8</v>
      </c>
      <c r="J48" s="159" t="s">
        <v>113</v>
      </c>
      <c r="K48" s="159">
        <v>9</v>
      </c>
      <c r="L48" s="159" t="s">
        <v>113</v>
      </c>
      <c r="M48" s="195" t="s">
        <v>113</v>
      </c>
      <c r="N48" s="110">
        <v>51</v>
      </c>
      <c r="O48" s="168">
        <v>44</v>
      </c>
      <c r="P48" s="196">
        <v>0.86274509803921573</v>
      </c>
      <c r="Q48" s="159">
        <v>2</v>
      </c>
      <c r="R48" s="169">
        <v>3.9215686274509803E-2</v>
      </c>
      <c r="S48" s="159">
        <v>2</v>
      </c>
      <c r="T48" s="196">
        <v>3.9215686274509803E-2</v>
      </c>
      <c r="U48" s="159">
        <v>43</v>
      </c>
      <c r="V48" s="197">
        <v>0.84313725490196079</v>
      </c>
      <c r="W48" s="168">
        <v>43</v>
      </c>
      <c r="X48" s="169">
        <v>0.84313725490196079</v>
      </c>
      <c r="Y48" s="159">
        <v>5</v>
      </c>
      <c r="Z48" s="196">
        <v>9.8039215686274508E-2</v>
      </c>
      <c r="AA48" s="159">
        <v>48</v>
      </c>
      <c r="AB48" s="196">
        <v>0.94117647058823528</v>
      </c>
      <c r="AC48" s="159" t="s">
        <v>113</v>
      </c>
      <c r="AD48" s="196" t="s">
        <v>113</v>
      </c>
      <c r="AE48" s="159">
        <v>2</v>
      </c>
      <c r="AF48" s="196">
        <v>3.9215686274509803E-2</v>
      </c>
      <c r="AG48" s="159">
        <v>2</v>
      </c>
      <c r="AH48" s="197">
        <v>3.9215686274509803E-2</v>
      </c>
    </row>
    <row r="49" spans="1:34" s="2" customFormat="1" ht="15" customHeight="1" x14ac:dyDescent="0.3">
      <c r="A49" s="336"/>
      <c r="B49" s="328" t="s">
        <v>18</v>
      </c>
      <c r="C49" s="127" t="s">
        <v>39</v>
      </c>
      <c r="D49" s="168" t="s">
        <v>119</v>
      </c>
      <c r="E49" s="159">
        <v>115</v>
      </c>
      <c r="F49" s="159" t="s">
        <v>113</v>
      </c>
      <c r="G49" s="159">
        <v>119</v>
      </c>
      <c r="H49" s="159">
        <v>1</v>
      </c>
      <c r="I49" s="159">
        <v>112</v>
      </c>
      <c r="J49" s="159">
        <v>1</v>
      </c>
      <c r="K49" s="159">
        <v>94</v>
      </c>
      <c r="L49" s="159" t="s">
        <v>113</v>
      </c>
      <c r="M49" s="195">
        <v>66</v>
      </c>
      <c r="N49" s="110">
        <v>509</v>
      </c>
      <c r="O49" s="168">
        <v>380</v>
      </c>
      <c r="P49" s="196">
        <v>0.74656188605108054</v>
      </c>
      <c r="Q49" s="159">
        <v>19</v>
      </c>
      <c r="R49" s="169">
        <v>3.732809430255403E-2</v>
      </c>
      <c r="S49" s="159">
        <v>31</v>
      </c>
      <c r="T49" s="196">
        <v>6.0903732809430254E-2</v>
      </c>
      <c r="U49" s="159">
        <v>223</v>
      </c>
      <c r="V49" s="197">
        <v>0.43811394891944988</v>
      </c>
      <c r="W49" s="168">
        <v>408</v>
      </c>
      <c r="X49" s="169">
        <v>0.80157170923379173</v>
      </c>
      <c r="Y49" s="159">
        <v>78</v>
      </c>
      <c r="Z49" s="196">
        <v>0.15324165029469547</v>
      </c>
      <c r="AA49" s="159">
        <v>486</v>
      </c>
      <c r="AB49" s="196">
        <v>0.95481335952848723</v>
      </c>
      <c r="AC49" s="159">
        <v>4</v>
      </c>
      <c r="AD49" s="196">
        <v>7.8585461689587421E-3</v>
      </c>
      <c r="AE49" s="159">
        <v>17</v>
      </c>
      <c r="AF49" s="196">
        <v>3.3398821218074658E-2</v>
      </c>
      <c r="AG49" s="159">
        <v>21</v>
      </c>
      <c r="AH49" s="197">
        <v>4.1257367387033402E-2</v>
      </c>
    </row>
    <row r="50" spans="1:34" s="2" customFormat="1" ht="15" customHeight="1" thickBot="1" x14ac:dyDescent="0.35">
      <c r="A50" s="336"/>
      <c r="B50" s="331"/>
      <c r="C50" s="132" t="s">
        <v>117</v>
      </c>
      <c r="D50" s="213" t="s">
        <v>113</v>
      </c>
      <c r="E50" s="214" t="s">
        <v>113</v>
      </c>
      <c r="F50" s="214" t="s">
        <v>113</v>
      </c>
      <c r="G50" s="214">
        <v>3</v>
      </c>
      <c r="H50" s="214" t="s">
        <v>113</v>
      </c>
      <c r="I50" s="214" t="s">
        <v>113</v>
      </c>
      <c r="J50" s="214" t="s">
        <v>113</v>
      </c>
      <c r="K50" s="214">
        <v>3</v>
      </c>
      <c r="L50" s="214" t="s">
        <v>113</v>
      </c>
      <c r="M50" s="215">
        <v>2</v>
      </c>
      <c r="N50" s="118">
        <v>8</v>
      </c>
      <c r="O50" s="213">
        <v>7</v>
      </c>
      <c r="P50" s="216">
        <v>0.875</v>
      </c>
      <c r="Q50" s="214">
        <v>3</v>
      </c>
      <c r="R50" s="217">
        <v>0.375</v>
      </c>
      <c r="S50" s="214">
        <v>3</v>
      </c>
      <c r="T50" s="216">
        <v>0.375</v>
      </c>
      <c r="U50" s="214">
        <v>3</v>
      </c>
      <c r="V50" s="218">
        <v>0.375</v>
      </c>
      <c r="W50" s="213">
        <v>4</v>
      </c>
      <c r="X50" s="217">
        <v>0.5</v>
      </c>
      <c r="Y50" s="214">
        <v>1</v>
      </c>
      <c r="Z50" s="216">
        <v>0.125</v>
      </c>
      <c r="AA50" s="214">
        <v>5</v>
      </c>
      <c r="AB50" s="216">
        <v>0.625</v>
      </c>
      <c r="AC50" s="214">
        <v>3</v>
      </c>
      <c r="AD50" s="216">
        <v>0.375</v>
      </c>
      <c r="AE50" s="214" t="s">
        <v>113</v>
      </c>
      <c r="AF50" s="216" t="s">
        <v>113</v>
      </c>
      <c r="AG50" s="214">
        <v>3</v>
      </c>
      <c r="AH50" s="218">
        <v>0.375</v>
      </c>
    </row>
    <row r="51" spans="1:34" s="2" customFormat="1" ht="15" customHeight="1" thickBot="1" x14ac:dyDescent="0.35">
      <c r="A51" s="337"/>
      <c r="B51" s="134" t="s">
        <v>28</v>
      </c>
      <c r="C51" s="130"/>
      <c r="D51" s="104" t="s">
        <v>118</v>
      </c>
      <c r="E51" s="105">
        <v>167</v>
      </c>
      <c r="F51" s="105">
        <v>1</v>
      </c>
      <c r="G51" s="105">
        <v>189</v>
      </c>
      <c r="H51" s="105">
        <v>3</v>
      </c>
      <c r="I51" s="105">
        <v>163</v>
      </c>
      <c r="J51" s="105">
        <v>1</v>
      </c>
      <c r="K51" s="105">
        <v>128</v>
      </c>
      <c r="L51" s="105" t="s">
        <v>113</v>
      </c>
      <c r="M51" s="206">
        <v>86</v>
      </c>
      <c r="N51" s="114">
        <v>739</v>
      </c>
      <c r="O51" s="104">
        <v>574</v>
      </c>
      <c r="P51" s="207">
        <v>0.77672530446549393</v>
      </c>
      <c r="Q51" s="105">
        <v>26</v>
      </c>
      <c r="R51" s="173">
        <v>3.5182679296346414E-2</v>
      </c>
      <c r="S51" s="105">
        <v>41</v>
      </c>
      <c r="T51" s="207">
        <v>5.5480378890392423E-2</v>
      </c>
      <c r="U51" s="105">
        <v>316</v>
      </c>
      <c r="V51" s="208">
        <v>0.42760487144790255</v>
      </c>
      <c r="W51" s="104">
        <v>591</v>
      </c>
      <c r="X51" s="173">
        <v>0.79972936400541272</v>
      </c>
      <c r="Y51" s="105">
        <v>115</v>
      </c>
      <c r="Z51" s="207">
        <v>0.15561569688768606</v>
      </c>
      <c r="AA51" s="105">
        <v>706</v>
      </c>
      <c r="AB51" s="207">
        <v>0.95534506089309879</v>
      </c>
      <c r="AC51" s="105">
        <v>9</v>
      </c>
      <c r="AD51" s="207">
        <v>1.2178619756427604E-2</v>
      </c>
      <c r="AE51" s="105">
        <v>21</v>
      </c>
      <c r="AF51" s="207">
        <v>2.8416779431664412E-2</v>
      </c>
      <c r="AG51" s="105">
        <v>30</v>
      </c>
      <c r="AH51" s="208">
        <v>4.0595399188092018E-2</v>
      </c>
    </row>
    <row r="52" spans="1:34" s="2" customFormat="1" ht="27.9" customHeight="1" x14ac:dyDescent="0.3">
      <c r="A52" s="322" t="s">
        <v>34</v>
      </c>
      <c r="B52" s="123" t="s">
        <v>49</v>
      </c>
      <c r="C52" s="127" t="s">
        <v>42</v>
      </c>
      <c r="D52" s="166" t="s">
        <v>113</v>
      </c>
      <c r="E52" s="191">
        <v>36</v>
      </c>
      <c r="F52" s="191" t="s">
        <v>113</v>
      </c>
      <c r="G52" s="191">
        <v>16</v>
      </c>
      <c r="H52" s="191" t="s">
        <v>113</v>
      </c>
      <c r="I52" s="191">
        <v>13</v>
      </c>
      <c r="J52" s="191" t="s">
        <v>113</v>
      </c>
      <c r="K52" s="191">
        <v>18</v>
      </c>
      <c r="L52" s="191" t="s">
        <v>113</v>
      </c>
      <c r="M52" s="192">
        <v>13</v>
      </c>
      <c r="N52" s="108">
        <v>96</v>
      </c>
      <c r="O52" s="166">
        <v>12</v>
      </c>
      <c r="P52" s="193">
        <v>0.125</v>
      </c>
      <c r="Q52" s="191">
        <v>5</v>
      </c>
      <c r="R52" s="167">
        <v>5.2083333333333336E-2</v>
      </c>
      <c r="S52" s="191">
        <v>5</v>
      </c>
      <c r="T52" s="193">
        <v>5.2083333333333336E-2</v>
      </c>
      <c r="U52" s="191">
        <v>91</v>
      </c>
      <c r="V52" s="194">
        <v>0.94791666666666663</v>
      </c>
      <c r="W52" s="166" t="s">
        <v>113</v>
      </c>
      <c r="X52" s="167" t="s">
        <v>113</v>
      </c>
      <c r="Y52" s="191">
        <v>85</v>
      </c>
      <c r="Z52" s="193">
        <v>0.88541666666666663</v>
      </c>
      <c r="AA52" s="191">
        <v>85</v>
      </c>
      <c r="AB52" s="193">
        <v>0.88541666666666663</v>
      </c>
      <c r="AC52" s="191">
        <v>5</v>
      </c>
      <c r="AD52" s="193">
        <v>5.2083333333333336E-2</v>
      </c>
      <c r="AE52" s="191">
        <v>3</v>
      </c>
      <c r="AF52" s="193">
        <v>3.125E-2</v>
      </c>
      <c r="AG52" s="191">
        <v>8</v>
      </c>
      <c r="AH52" s="194">
        <v>8.3333333333333329E-2</v>
      </c>
    </row>
    <row r="53" spans="1:34" s="137" customFormat="1" ht="27.9" customHeight="1" x14ac:dyDescent="0.3">
      <c r="A53" s="323"/>
      <c r="B53" s="64" t="s">
        <v>24</v>
      </c>
      <c r="C53" s="140" t="s">
        <v>112</v>
      </c>
      <c r="D53" s="180" t="s">
        <v>113</v>
      </c>
      <c r="E53" s="209" t="s">
        <v>113</v>
      </c>
      <c r="F53" s="209">
        <v>9</v>
      </c>
      <c r="G53" s="209">
        <v>4</v>
      </c>
      <c r="H53" s="209">
        <v>8</v>
      </c>
      <c r="I53" s="209">
        <v>7</v>
      </c>
      <c r="J53" s="209">
        <v>3</v>
      </c>
      <c r="K53" s="209">
        <v>7</v>
      </c>
      <c r="L53" s="209">
        <v>4</v>
      </c>
      <c r="M53" s="210">
        <v>35</v>
      </c>
      <c r="N53" s="156">
        <v>77</v>
      </c>
      <c r="O53" s="180">
        <v>3</v>
      </c>
      <c r="P53" s="211">
        <v>3.896103896103896E-2</v>
      </c>
      <c r="Q53" s="209">
        <v>5</v>
      </c>
      <c r="R53" s="142">
        <v>6.4935064935064929E-2</v>
      </c>
      <c r="S53" s="209">
        <v>5</v>
      </c>
      <c r="T53" s="211">
        <v>6.4935064935064929E-2</v>
      </c>
      <c r="U53" s="209">
        <v>71</v>
      </c>
      <c r="V53" s="212">
        <v>0.92207792207792205</v>
      </c>
      <c r="W53" s="180">
        <v>1</v>
      </c>
      <c r="X53" s="142">
        <v>1.2987012987012988E-2</v>
      </c>
      <c r="Y53" s="209">
        <v>66</v>
      </c>
      <c r="Z53" s="211">
        <v>0.8571428571428571</v>
      </c>
      <c r="AA53" s="209">
        <v>67</v>
      </c>
      <c r="AB53" s="211">
        <v>0.87012987012987009</v>
      </c>
      <c r="AC53" s="209">
        <v>6</v>
      </c>
      <c r="AD53" s="211">
        <v>7.792207792207792E-2</v>
      </c>
      <c r="AE53" s="209">
        <v>2</v>
      </c>
      <c r="AF53" s="211">
        <v>2.5974025974025976E-2</v>
      </c>
      <c r="AG53" s="209">
        <v>8</v>
      </c>
      <c r="AH53" s="212">
        <v>0.1038961038961039</v>
      </c>
    </row>
    <row r="54" spans="1:34" s="2" customFormat="1" ht="15" customHeight="1" x14ac:dyDescent="0.3">
      <c r="A54" s="323"/>
      <c r="B54" s="320" t="s">
        <v>2</v>
      </c>
      <c r="C54" s="127" t="s">
        <v>39</v>
      </c>
      <c r="D54" s="168" t="s">
        <v>113</v>
      </c>
      <c r="E54" s="159">
        <v>156</v>
      </c>
      <c r="F54" s="159">
        <v>1</v>
      </c>
      <c r="G54" s="159">
        <v>100</v>
      </c>
      <c r="H54" s="159" t="s">
        <v>113</v>
      </c>
      <c r="I54" s="159">
        <v>121</v>
      </c>
      <c r="J54" s="159">
        <v>2</v>
      </c>
      <c r="K54" s="159">
        <v>74</v>
      </c>
      <c r="L54" s="159">
        <v>2</v>
      </c>
      <c r="M54" s="195">
        <v>82</v>
      </c>
      <c r="N54" s="110">
        <v>538</v>
      </c>
      <c r="O54" s="168">
        <v>278</v>
      </c>
      <c r="P54" s="196">
        <v>0.51672862453531598</v>
      </c>
      <c r="Q54" s="159">
        <v>24</v>
      </c>
      <c r="R54" s="169">
        <v>4.4609665427509292E-2</v>
      </c>
      <c r="S54" s="159">
        <v>52</v>
      </c>
      <c r="T54" s="196">
        <v>9.6654275092936809E-2</v>
      </c>
      <c r="U54" s="159">
        <v>224</v>
      </c>
      <c r="V54" s="197">
        <v>0.41635687732342008</v>
      </c>
      <c r="W54" s="168">
        <v>467</v>
      </c>
      <c r="X54" s="169">
        <v>0.86802973977695164</v>
      </c>
      <c r="Y54" s="159">
        <v>45</v>
      </c>
      <c r="Z54" s="196">
        <v>8.3643122676579931E-2</v>
      </c>
      <c r="AA54" s="159">
        <v>512</v>
      </c>
      <c r="AB54" s="196">
        <v>0.95167286245353155</v>
      </c>
      <c r="AC54" s="159">
        <v>5</v>
      </c>
      <c r="AD54" s="196">
        <v>9.2936802973977699E-3</v>
      </c>
      <c r="AE54" s="159">
        <v>21</v>
      </c>
      <c r="AF54" s="196">
        <v>3.9033457249070633E-2</v>
      </c>
      <c r="AG54" s="159">
        <v>26</v>
      </c>
      <c r="AH54" s="197">
        <v>4.8327137546468404E-2</v>
      </c>
    </row>
    <row r="55" spans="1:34" s="2" customFormat="1" ht="15" customHeight="1" x14ac:dyDescent="0.3">
      <c r="A55" s="323"/>
      <c r="B55" s="325"/>
      <c r="C55" s="128" t="s">
        <v>116</v>
      </c>
      <c r="D55" s="168" t="s">
        <v>113</v>
      </c>
      <c r="E55" s="159" t="s">
        <v>113</v>
      </c>
      <c r="F55" s="159" t="s">
        <v>113</v>
      </c>
      <c r="G55" s="159" t="s">
        <v>113</v>
      </c>
      <c r="H55" s="159" t="s">
        <v>113</v>
      </c>
      <c r="I55" s="159" t="s">
        <v>113</v>
      </c>
      <c r="J55" s="159" t="s">
        <v>113</v>
      </c>
      <c r="K55" s="159" t="s">
        <v>113</v>
      </c>
      <c r="L55" s="159" t="s">
        <v>113</v>
      </c>
      <c r="M55" s="195">
        <v>1</v>
      </c>
      <c r="N55" s="110">
        <v>1</v>
      </c>
      <c r="O55" s="168" t="s">
        <v>113</v>
      </c>
      <c r="P55" s="196" t="s">
        <v>113</v>
      </c>
      <c r="Q55" s="159" t="s">
        <v>113</v>
      </c>
      <c r="R55" s="169" t="s">
        <v>113</v>
      </c>
      <c r="S55" s="159" t="s">
        <v>113</v>
      </c>
      <c r="T55" s="196" t="s">
        <v>113</v>
      </c>
      <c r="U55" s="159" t="s">
        <v>113</v>
      </c>
      <c r="V55" s="197" t="s">
        <v>113</v>
      </c>
      <c r="W55" s="168">
        <v>1</v>
      </c>
      <c r="X55" s="169">
        <v>1</v>
      </c>
      <c r="Y55" s="159" t="s">
        <v>113</v>
      </c>
      <c r="Z55" s="196" t="s">
        <v>113</v>
      </c>
      <c r="AA55" s="159">
        <v>1</v>
      </c>
      <c r="AB55" s="196">
        <v>1</v>
      </c>
      <c r="AC55" s="159" t="s">
        <v>113</v>
      </c>
      <c r="AD55" s="196" t="s">
        <v>113</v>
      </c>
      <c r="AE55" s="159" t="s">
        <v>113</v>
      </c>
      <c r="AF55" s="196" t="s">
        <v>113</v>
      </c>
      <c r="AG55" s="159" t="s">
        <v>113</v>
      </c>
      <c r="AH55" s="197" t="s">
        <v>113</v>
      </c>
    </row>
    <row r="56" spans="1:34" s="2" customFormat="1" ht="15" customHeight="1" x14ac:dyDescent="0.3">
      <c r="A56" s="323"/>
      <c r="B56" s="321"/>
      <c r="C56" s="128" t="s">
        <v>117</v>
      </c>
      <c r="D56" s="168" t="s">
        <v>113</v>
      </c>
      <c r="E56" s="159" t="s">
        <v>113</v>
      </c>
      <c r="F56" s="159" t="s">
        <v>113</v>
      </c>
      <c r="G56" s="159" t="s">
        <v>113</v>
      </c>
      <c r="H56" s="159" t="s">
        <v>113</v>
      </c>
      <c r="I56" s="159" t="s">
        <v>113</v>
      </c>
      <c r="J56" s="159">
        <v>1</v>
      </c>
      <c r="K56" s="159">
        <v>3</v>
      </c>
      <c r="L56" s="159" t="s">
        <v>113</v>
      </c>
      <c r="M56" s="195">
        <v>2</v>
      </c>
      <c r="N56" s="110">
        <v>6</v>
      </c>
      <c r="O56" s="168">
        <v>4</v>
      </c>
      <c r="P56" s="196">
        <v>0.66666666666666663</v>
      </c>
      <c r="Q56" s="159">
        <v>2</v>
      </c>
      <c r="R56" s="169">
        <v>0.33333333333333331</v>
      </c>
      <c r="S56" s="159">
        <v>2</v>
      </c>
      <c r="T56" s="196">
        <v>0.33333333333333331</v>
      </c>
      <c r="U56" s="159">
        <v>3</v>
      </c>
      <c r="V56" s="197">
        <v>0.5</v>
      </c>
      <c r="W56" s="168">
        <v>4</v>
      </c>
      <c r="X56" s="169">
        <v>0.66666666666666663</v>
      </c>
      <c r="Y56" s="159" t="s">
        <v>113</v>
      </c>
      <c r="Z56" s="196" t="s">
        <v>113</v>
      </c>
      <c r="AA56" s="159">
        <v>4</v>
      </c>
      <c r="AB56" s="196">
        <v>0.66666666666666663</v>
      </c>
      <c r="AC56" s="159" t="s">
        <v>113</v>
      </c>
      <c r="AD56" s="196" t="s">
        <v>113</v>
      </c>
      <c r="AE56" s="159">
        <v>2</v>
      </c>
      <c r="AF56" s="196">
        <v>0.33333333333333331</v>
      </c>
      <c r="AG56" s="159">
        <v>2</v>
      </c>
      <c r="AH56" s="197">
        <v>0.33333333333333331</v>
      </c>
    </row>
    <row r="57" spans="1:34" s="137" customFormat="1" ht="15" customHeight="1" x14ac:dyDescent="0.3">
      <c r="A57" s="323"/>
      <c r="B57" s="135" t="s">
        <v>60</v>
      </c>
      <c r="C57" s="140" t="s">
        <v>115</v>
      </c>
      <c r="D57" s="180" t="s">
        <v>113</v>
      </c>
      <c r="E57" s="209">
        <v>29</v>
      </c>
      <c r="F57" s="209" t="s">
        <v>113</v>
      </c>
      <c r="G57" s="209">
        <v>21</v>
      </c>
      <c r="H57" s="209" t="s">
        <v>113</v>
      </c>
      <c r="I57" s="209">
        <v>20</v>
      </c>
      <c r="J57" s="209" t="s">
        <v>113</v>
      </c>
      <c r="K57" s="209">
        <v>13</v>
      </c>
      <c r="L57" s="209" t="s">
        <v>113</v>
      </c>
      <c r="M57" s="210">
        <v>8</v>
      </c>
      <c r="N57" s="156">
        <v>91</v>
      </c>
      <c r="O57" s="180">
        <v>47</v>
      </c>
      <c r="P57" s="211">
        <v>0.51648351648351654</v>
      </c>
      <c r="Q57" s="209" t="s">
        <v>113</v>
      </c>
      <c r="R57" s="142" t="s">
        <v>113</v>
      </c>
      <c r="S57" s="209">
        <v>2</v>
      </c>
      <c r="T57" s="211">
        <v>2.197802197802198E-2</v>
      </c>
      <c r="U57" s="209">
        <v>46</v>
      </c>
      <c r="V57" s="212">
        <v>0.50549450549450547</v>
      </c>
      <c r="W57" s="180">
        <v>83</v>
      </c>
      <c r="X57" s="142">
        <v>0.91208791208791207</v>
      </c>
      <c r="Y57" s="209">
        <v>7</v>
      </c>
      <c r="Z57" s="211">
        <v>7.6923076923076927E-2</v>
      </c>
      <c r="AA57" s="209">
        <v>90</v>
      </c>
      <c r="AB57" s="211">
        <v>0.98901098901098905</v>
      </c>
      <c r="AC57" s="209">
        <v>1</v>
      </c>
      <c r="AD57" s="211">
        <v>1.098901098901099E-2</v>
      </c>
      <c r="AE57" s="209" t="s">
        <v>113</v>
      </c>
      <c r="AF57" s="211" t="s">
        <v>113</v>
      </c>
      <c r="AG57" s="209">
        <v>1</v>
      </c>
      <c r="AH57" s="212">
        <v>1.098901098901099E-2</v>
      </c>
    </row>
    <row r="58" spans="1:34" s="18" customFormat="1" ht="27.9" customHeight="1" x14ac:dyDescent="0.3">
      <c r="A58" s="323"/>
      <c r="B58" s="64" t="s">
        <v>63</v>
      </c>
      <c r="C58" s="19" t="s">
        <v>47</v>
      </c>
      <c r="D58" s="170" t="s">
        <v>113</v>
      </c>
      <c r="E58" s="198">
        <v>26</v>
      </c>
      <c r="F58" s="198" t="s">
        <v>113</v>
      </c>
      <c r="G58" s="198">
        <v>38</v>
      </c>
      <c r="H58" s="198" t="s">
        <v>113</v>
      </c>
      <c r="I58" s="198">
        <v>33</v>
      </c>
      <c r="J58" s="198" t="s">
        <v>113</v>
      </c>
      <c r="K58" s="198">
        <v>9</v>
      </c>
      <c r="L58" s="198">
        <v>1</v>
      </c>
      <c r="M58" s="199">
        <v>2</v>
      </c>
      <c r="N58" s="111">
        <f>SUM(D58:M58)</f>
        <v>109</v>
      </c>
      <c r="O58" s="170">
        <v>68</v>
      </c>
      <c r="P58" s="200">
        <v>0.62385321100917435</v>
      </c>
      <c r="Q58" s="198">
        <v>64</v>
      </c>
      <c r="R58" s="171">
        <v>0.58715596330275233</v>
      </c>
      <c r="S58" s="198">
        <v>67</v>
      </c>
      <c r="T58" s="200">
        <v>0.61467889908256879</v>
      </c>
      <c r="U58" s="198">
        <v>107</v>
      </c>
      <c r="V58" s="201">
        <v>0.98165137614678899</v>
      </c>
      <c r="W58" s="170">
        <v>23</v>
      </c>
      <c r="X58" s="171">
        <v>0.21100917431192662</v>
      </c>
      <c r="Y58" s="198">
        <v>19</v>
      </c>
      <c r="Z58" s="200">
        <v>0.1743119266055046</v>
      </c>
      <c r="AA58" s="198">
        <v>42</v>
      </c>
      <c r="AB58" s="200">
        <v>0.38532110091743121</v>
      </c>
      <c r="AC58" s="198">
        <v>63</v>
      </c>
      <c r="AD58" s="200">
        <v>0.57798165137614677</v>
      </c>
      <c r="AE58" s="198">
        <v>4</v>
      </c>
      <c r="AF58" s="200">
        <v>3.669724770642202E-2</v>
      </c>
      <c r="AG58" s="198">
        <v>67</v>
      </c>
      <c r="AH58" s="201">
        <v>0.61467889908256879</v>
      </c>
    </row>
    <row r="59" spans="1:34" s="137" customFormat="1" ht="15" customHeight="1" x14ac:dyDescent="0.3">
      <c r="A59" s="323"/>
      <c r="B59" s="64" t="s">
        <v>21</v>
      </c>
      <c r="C59" s="140" t="s">
        <v>115</v>
      </c>
      <c r="D59" s="180" t="s">
        <v>113</v>
      </c>
      <c r="E59" s="209" t="s">
        <v>113</v>
      </c>
      <c r="F59" s="209" t="s">
        <v>113</v>
      </c>
      <c r="G59" s="209" t="s">
        <v>113</v>
      </c>
      <c r="H59" s="209" t="s">
        <v>113</v>
      </c>
      <c r="I59" s="209" t="s">
        <v>113</v>
      </c>
      <c r="J59" s="209" t="s">
        <v>113</v>
      </c>
      <c r="K59" s="209" t="s">
        <v>113</v>
      </c>
      <c r="L59" s="209" t="s">
        <v>113</v>
      </c>
      <c r="M59" s="210">
        <v>2</v>
      </c>
      <c r="N59" s="156">
        <v>2</v>
      </c>
      <c r="O59" s="180">
        <v>1</v>
      </c>
      <c r="P59" s="211">
        <v>0.5</v>
      </c>
      <c r="Q59" s="209" t="s">
        <v>113</v>
      </c>
      <c r="R59" s="142" t="s">
        <v>113</v>
      </c>
      <c r="S59" s="209" t="s">
        <v>113</v>
      </c>
      <c r="T59" s="211" t="s">
        <v>113</v>
      </c>
      <c r="U59" s="209" t="s">
        <v>113</v>
      </c>
      <c r="V59" s="212" t="s">
        <v>113</v>
      </c>
      <c r="W59" s="180">
        <v>2</v>
      </c>
      <c r="X59" s="142">
        <v>1</v>
      </c>
      <c r="Y59" s="209" t="s">
        <v>113</v>
      </c>
      <c r="Z59" s="211" t="s">
        <v>113</v>
      </c>
      <c r="AA59" s="209">
        <v>2</v>
      </c>
      <c r="AB59" s="211">
        <v>1</v>
      </c>
      <c r="AC59" s="209" t="s">
        <v>113</v>
      </c>
      <c r="AD59" s="211" t="s">
        <v>113</v>
      </c>
      <c r="AE59" s="209" t="s">
        <v>113</v>
      </c>
      <c r="AF59" s="211" t="s">
        <v>113</v>
      </c>
      <c r="AG59" s="209" t="s">
        <v>113</v>
      </c>
      <c r="AH59" s="212" t="s">
        <v>113</v>
      </c>
    </row>
    <row r="60" spans="1:34" s="2" customFormat="1" ht="15" customHeight="1" x14ac:dyDescent="0.3">
      <c r="A60" s="323"/>
      <c r="B60" s="122" t="s">
        <v>57</v>
      </c>
      <c r="C60" s="127" t="s">
        <v>40</v>
      </c>
      <c r="D60" s="168" t="s">
        <v>113</v>
      </c>
      <c r="E60" s="159">
        <v>16</v>
      </c>
      <c r="F60" s="159" t="s">
        <v>113</v>
      </c>
      <c r="G60" s="159">
        <v>16</v>
      </c>
      <c r="H60" s="159" t="s">
        <v>113</v>
      </c>
      <c r="I60" s="159">
        <v>4</v>
      </c>
      <c r="J60" s="159" t="s">
        <v>113</v>
      </c>
      <c r="K60" s="159">
        <v>1</v>
      </c>
      <c r="L60" s="159" t="s">
        <v>113</v>
      </c>
      <c r="M60" s="195" t="s">
        <v>113</v>
      </c>
      <c r="N60" s="110">
        <v>37</v>
      </c>
      <c r="O60" s="168">
        <v>27</v>
      </c>
      <c r="P60" s="196">
        <v>0.72972972972972971</v>
      </c>
      <c r="Q60" s="159">
        <v>1</v>
      </c>
      <c r="R60" s="169">
        <v>2.7027027027027029E-2</v>
      </c>
      <c r="S60" s="159">
        <v>1</v>
      </c>
      <c r="T60" s="196">
        <v>2.7027027027027029E-2</v>
      </c>
      <c r="U60" s="159">
        <v>36</v>
      </c>
      <c r="V60" s="197">
        <v>0.97297297297297303</v>
      </c>
      <c r="W60" s="168">
        <v>11</v>
      </c>
      <c r="X60" s="169">
        <v>0.29729729729729731</v>
      </c>
      <c r="Y60" s="159">
        <v>24</v>
      </c>
      <c r="Z60" s="196">
        <v>0.64864864864864868</v>
      </c>
      <c r="AA60" s="159">
        <v>35</v>
      </c>
      <c r="AB60" s="196">
        <v>0.94594594594594594</v>
      </c>
      <c r="AC60" s="159">
        <v>2</v>
      </c>
      <c r="AD60" s="196">
        <v>5.4054054054054057E-2</v>
      </c>
      <c r="AE60" s="159" t="s">
        <v>113</v>
      </c>
      <c r="AF60" s="196" t="s">
        <v>113</v>
      </c>
      <c r="AG60" s="159">
        <v>2</v>
      </c>
      <c r="AH60" s="197">
        <v>5.4054054054054057E-2</v>
      </c>
    </row>
    <row r="61" spans="1:34" s="2" customFormat="1" ht="15" customHeight="1" x14ac:dyDescent="0.3">
      <c r="A61" s="323"/>
      <c r="B61" s="320" t="s">
        <v>8</v>
      </c>
      <c r="C61" s="127" t="s">
        <v>40</v>
      </c>
      <c r="D61" s="168" t="s">
        <v>113</v>
      </c>
      <c r="E61" s="159">
        <v>19</v>
      </c>
      <c r="F61" s="159" t="s">
        <v>113</v>
      </c>
      <c r="G61" s="159">
        <v>17</v>
      </c>
      <c r="H61" s="159" t="s">
        <v>113</v>
      </c>
      <c r="I61" s="159">
        <v>14</v>
      </c>
      <c r="J61" s="159" t="s">
        <v>113</v>
      </c>
      <c r="K61" s="159">
        <v>2</v>
      </c>
      <c r="L61" s="159" t="s">
        <v>113</v>
      </c>
      <c r="M61" s="195">
        <v>1</v>
      </c>
      <c r="N61" s="110">
        <v>53</v>
      </c>
      <c r="O61" s="168">
        <v>33</v>
      </c>
      <c r="P61" s="196">
        <v>0.62264150943396224</v>
      </c>
      <c r="Q61" s="159">
        <v>9</v>
      </c>
      <c r="R61" s="169">
        <v>0.16981132075471697</v>
      </c>
      <c r="S61" s="159">
        <v>11</v>
      </c>
      <c r="T61" s="196">
        <v>0.20754716981132076</v>
      </c>
      <c r="U61" s="159">
        <v>42</v>
      </c>
      <c r="V61" s="197">
        <v>0.79245283018867929</v>
      </c>
      <c r="W61" s="168">
        <v>31</v>
      </c>
      <c r="X61" s="169">
        <v>0.58490566037735847</v>
      </c>
      <c r="Y61" s="159">
        <v>13</v>
      </c>
      <c r="Z61" s="196">
        <v>0.24528301886792453</v>
      </c>
      <c r="AA61" s="159">
        <v>44</v>
      </c>
      <c r="AB61" s="196">
        <v>0.83018867924528306</v>
      </c>
      <c r="AC61" s="159">
        <v>1</v>
      </c>
      <c r="AD61" s="196">
        <v>1.8867924528301886E-2</v>
      </c>
      <c r="AE61" s="159">
        <v>8</v>
      </c>
      <c r="AF61" s="196">
        <v>0.15094339622641509</v>
      </c>
      <c r="AG61" s="159">
        <v>9</v>
      </c>
      <c r="AH61" s="197">
        <v>0.16981132075471697</v>
      </c>
    </row>
    <row r="62" spans="1:34" s="2" customFormat="1" ht="15" customHeight="1" x14ac:dyDescent="0.3">
      <c r="A62" s="323"/>
      <c r="B62" s="321"/>
      <c r="C62" s="128" t="s">
        <v>117</v>
      </c>
      <c r="D62" s="168" t="s">
        <v>113</v>
      </c>
      <c r="E62" s="159">
        <v>1</v>
      </c>
      <c r="F62" s="159" t="s">
        <v>113</v>
      </c>
      <c r="G62" s="159" t="s">
        <v>113</v>
      </c>
      <c r="H62" s="159" t="s">
        <v>113</v>
      </c>
      <c r="I62" s="159">
        <v>2</v>
      </c>
      <c r="J62" s="159" t="s">
        <v>113</v>
      </c>
      <c r="K62" s="159" t="s">
        <v>113</v>
      </c>
      <c r="L62" s="159" t="s">
        <v>113</v>
      </c>
      <c r="M62" s="195" t="s">
        <v>113</v>
      </c>
      <c r="N62" s="110">
        <v>3</v>
      </c>
      <c r="O62" s="168">
        <v>3</v>
      </c>
      <c r="P62" s="196">
        <v>1</v>
      </c>
      <c r="Q62" s="159">
        <v>1</v>
      </c>
      <c r="R62" s="169">
        <v>0.33333333333333331</v>
      </c>
      <c r="S62" s="159">
        <v>1</v>
      </c>
      <c r="T62" s="196">
        <v>0.33333333333333331</v>
      </c>
      <c r="U62" s="159">
        <v>1</v>
      </c>
      <c r="V62" s="197">
        <v>0.33333333333333331</v>
      </c>
      <c r="W62" s="168">
        <v>2</v>
      </c>
      <c r="X62" s="169">
        <v>0.66666666666666663</v>
      </c>
      <c r="Y62" s="159" t="s">
        <v>113</v>
      </c>
      <c r="Z62" s="196" t="s">
        <v>113</v>
      </c>
      <c r="AA62" s="159">
        <v>2</v>
      </c>
      <c r="AB62" s="196">
        <v>0.66666666666666663</v>
      </c>
      <c r="AC62" s="159">
        <v>1</v>
      </c>
      <c r="AD62" s="196">
        <v>0.33333333333333331</v>
      </c>
      <c r="AE62" s="159" t="s">
        <v>113</v>
      </c>
      <c r="AF62" s="196" t="s">
        <v>113</v>
      </c>
      <c r="AG62" s="159">
        <v>1</v>
      </c>
      <c r="AH62" s="197">
        <v>0.33333333333333331</v>
      </c>
    </row>
    <row r="63" spans="1:34" s="2" customFormat="1" ht="15" customHeight="1" x14ac:dyDescent="0.3">
      <c r="A63" s="323"/>
      <c r="B63" s="320" t="s">
        <v>9</v>
      </c>
      <c r="C63" s="127" t="s">
        <v>39</v>
      </c>
      <c r="D63" s="168" t="s">
        <v>119</v>
      </c>
      <c r="E63" s="159">
        <v>42</v>
      </c>
      <c r="F63" s="159" t="s">
        <v>113</v>
      </c>
      <c r="G63" s="159">
        <v>41</v>
      </c>
      <c r="H63" s="159" t="s">
        <v>113</v>
      </c>
      <c r="I63" s="159">
        <v>34</v>
      </c>
      <c r="J63" s="159" t="s">
        <v>113</v>
      </c>
      <c r="K63" s="159">
        <v>14</v>
      </c>
      <c r="L63" s="159" t="s">
        <v>113</v>
      </c>
      <c r="M63" s="195">
        <v>10</v>
      </c>
      <c r="N63" s="110">
        <v>142</v>
      </c>
      <c r="O63" s="168">
        <v>86</v>
      </c>
      <c r="P63" s="196">
        <v>0.60563380281690138</v>
      </c>
      <c r="Q63" s="159">
        <v>12</v>
      </c>
      <c r="R63" s="169">
        <v>8.4507042253521125E-2</v>
      </c>
      <c r="S63" s="159">
        <v>27</v>
      </c>
      <c r="T63" s="196">
        <v>0.19014084507042253</v>
      </c>
      <c r="U63" s="159">
        <v>107</v>
      </c>
      <c r="V63" s="197">
        <v>0.75352112676056338</v>
      </c>
      <c r="W63" s="168">
        <v>114</v>
      </c>
      <c r="X63" s="169">
        <v>0.80281690140845074</v>
      </c>
      <c r="Y63" s="159">
        <v>16</v>
      </c>
      <c r="Z63" s="196">
        <v>0.11267605633802817</v>
      </c>
      <c r="AA63" s="159">
        <v>130</v>
      </c>
      <c r="AB63" s="196">
        <v>0.91549295774647887</v>
      </c>
      <c r="AC63" s="159">
        <v>5</v>
      </c>
      <c r="AD63" s="196">
        <v>3.5211267605633804E-2</v>
      </c>
      <c r="AE63" s="159">
        <v>7</v>
      </c>
      <c r="AF63" s="196">
        <v>4.9295774647887321E-2</v>
      </c>
      <c r="AG63" s="159">
        <v>12</v>
      </c>
      <c r="AH63" s="197">
        <v>8.4507042253521125E-2</v>
      </c>
    </row>
    <row r="64" spans="1:34" s="2" customFormat="1" ht="15" customHeight="1" x14ac:dyDescent="0.3">
      <c r="A64" s="323"/>
      <c r="B64" s="321"/>
      <c r="C64" s="128" t="s">
        <v>117</v>
      </c>
      <c r="D64" s="168" t="s">
        <v>113</v>
      </c>
      <c r="E64" s="159" t="s">
        <v>113</v>
      </c>
      <c r="F64" s="159" t="s">
        <v>113</v>
      </c>
      <c r="G64" s="159">
        <v>4</v>
      </c>
      <c r="H64" s="159" t="s">
        <v>113</v>
      </c>
      <c r="I64" s="159" t="s">
        <v>113</v>
      </c>
      <c r="J64" s="159" t="s">
        <v>113</v>
      </c>
      <c r="K64" s="159" t="s">
        <v>113</v>
      </c>
      <c r="L64" s="159" t="s">
        <v>113</v>
      </c>
      <c r="M64" s="195" t="s">
        <v>113</v>
      </c>
      <c r="N64" s="110">
        <v>4</v>
      </c>
      <c r="O64" s="168">
        <v>2</v>
      </c>
      <c r="P64" s="196">
        <v>0.5</v>
      </c>
      <c r="Q64" s="159">
        <v>4</v>
      </c>
      <c r="R64" s="169">
        <v>1</v>
      </c>
      <c r="S64" s="159">
        <v>4</v>
      </c>
      <c r="T64" s="196">
        <v>1</v>
      </c>
      <c r="U64" s="159" t="s">
        <v>113</v>
      </c>
      <c r="V64" s="197" t="s">
        <v>113</v>
      </c>
      <c r="W64" s="168" t="s">
        <v>113</v>
      </c>
      <c r="X64" s="169" t="s">
        <v>113</v>
      </c>
      <c r="Y64" s="159" t="s">
        <v>113</v>
      </c>
      <c r="Z64" s="196" t="s">
        <v>113</v>
      </c>
      <c r="AA64" s="159" t="s">
        <v>113</v>
      </c>
      <c r="AB64" s="196" t="s">
        <v>113</v>
      </c>
      <c r="AC64" s="159" t="s">
        <v>113</v>
      </c>
      <c r="AD64" s="196" t="s">
        <v>113</v>
      </c>
      <c r="AE64" s="159">
        <v>4</v>
      </c>
      <c r="AF64" s="196">
        <v>1</v>
      </c>
      <c r="AG64" s="159">
        <v>4</v>
      </c>
      <c r="AH64" s="197">
        <v>1</v>
      </c>
    </row>
    <row r="65" spans="1:34" s="18" customFormat="1" ht="15" customHeight="1" x14ac:dyDescent="0.3">
      <c r="A65" s="323"/>
      <c r="B65" s="123" t="s">
        <v>65</v>
      </c>
      <c r="C65" s="19" t="s">
        <v>47</v>
      </c>
      <c r="D65" s="170" t="s">
        <v>113</v>
      </c>
      <c r="E65" s="198">
        <v>14</v>
      </c>
      <c r="F65" s="198" t="s">
        <v>113</v>
      </c>
      <c r="G65" s="198">
        <v>17</v>
      </c>
      <c r="H65" s="198" t="s">
        <v>113</v>
      </c>
      <c r="I65" s="198">
        <v>10</v>
      </c>
      <c r="J65" s="198" t="s">
        <v>113</v>
      </c>
      <c r="K65" s="198">
        <v>3</v>
      </c>
      <c r="L65" s="198" t="s">
        <v>113</v>
      </c>
      <c r="M65" s="199">
        <v>3</v>
      </c>
      <c r="N65" s="111">
        <v>47</v>
      </c>
      <c r="O65" s="170">
        <v>22</v>
      </c>
      <c r="P65" s="200">
        <v>0.46808510638297873</v>
      </c>
      <c r="Q65" s="198">
        <v>33</v>
      </c>
      <c r="R65" s="171">
        <v>0.7021276595744681</v>
      </c>
      <c r="S65" s="198">
        <v>35</v>
      </c>
      <c r="T65" s="200">
        <v>0.74468085106382975</v>
      </c>
      <c r="U65" s="198">
        <v>45</v>
      </c>
      <c r="V65" s="201">
        <v>0.95744680851063835</v>
      </c>
      <c r="W65" s="170">
        <v>3</v>
      </c>
      <c r="X65" s="171">
        <v>6.3829787234042548E-2</v>
      </c>
      <c r="Y65" s="198">
        <v>8</v>
      </c>
      <c r="Z65" s="200">
        <v>0.1702127659574468</v>
      </c>
      <c r="AA65" s="198">
        <v>11</v>
      </c>
      <c r="AB65" s="200">
        <v>0.23404255319148937</v>
      </c>
      <c r="AC65" s="198">
        <v>27</v>
      </c>
      <c r="AD65" s="200">
        <v>0.57446808510638303</v>
      </c>
      <c r="AE65" s="198">
        <v>8</v>
      </c>
      <c r="AF65" s="200">
        <v>0.1702127659574468</v>
      </c>
      <c r="AG65" s="198">
        <v>35</v>
      </c>
      <c r="AH65" s="201">
        <v>0.74468085106382975</v>
      </c>
    </row>
    <row r="66" spans="1:34" s="2" customFormat="1" ht="15" customHeight="1" x14ac:dyDescent="0.3">
      <c r="A66" s="323"/>
      <c r="B66" s="320" t="s">
        <v>10</v>
      </c>
      <c r="C66" s="127" t="s">
        <v>39</v>
      </c>
      <c r="D66" s="168" t="s">
        <v>113</v>
      </c>
      <c r="E66" s="159">
        <v>41</v>
      </c>
      <c r="F66" s="159" t="s">
        <v>113</v>
      </c>
      <c r="G66" s="159">
        <v>39</v>
      </c>
      <c r="H66" s="159" t="s">
        <v>113</v>
      </c>
      <c r="I66" s="159">
        <v>38</v>
      </c>
      <c r="J66" s="159" t="s">
        <v>113</v>
      </c>
      <c r="K66" s="159">
        <v>3</v>
      </c>
      <c r="L66" s="159" t="s">
        <v>113</v>
      </c>
      <c r="M66" s="195">
        <v>7</v>
      </c>
      <c r="N66" s="110">
        <v>128</v>
      </c>
      <c r="O66" s="168">
        <v>103</v>
      </c>
      <c r="P66" s="196">
        <v>0.8046875</v>
      </c>
      <c r="Q66" s="159">
        <v>2</v>
      </c>
      <c r="R66" s="169">
        <v>1.5625E-2</v>
      </c>
      <c r="S66" s="159">
        <v>4</v>
      </c>
      <c r="T66" s="196">
        <v>3.125E-2</v>
      </c>
      <c r="U66" s="159">
        <v>106</v>
      </c>
      <c r="V66" s="197">
        <v>0.828125</v>
      </c>
      <c r="W66" s="168">
        <v>78</v>
      </c>
      <c r="X66" s="169">
        <v>0.609375</v>
      </c>
      <c r="Y66" s="159">
        <v>45</v>
      </c>
      <c r="Z66" s="196">
        <v>0.3515625</v>
      </c>
      <c r="AA66" s="159">
        <v>123</v>
      </c>
      <c r="AB66" s="196">
        <v>0.9609375</v>
      </c>
      <c r="AC66" s="159">
        <v>2</v>
      </c>
      <c r="AD66" s="196">
        <v>1.5625E-2</v>
      </c>
      <c r="AE66" s="159">
        <v>2</v>
      </c>
      <c r="AF66" s="196">
        <v>1.5625E-2</v>
      </c>
      <c r="AG66" s="159">
        <v>4</v>
      </c>
      <c r="AH66" s="197">
        <v>3.125E-2</v>
      </c>
    </row>
    <row r="67" spans="1:34" s="18" customFormat="1" ht="15" customHeight="1" x14ac:dyDescent="0.3">
      <c r="A67" s="323"/>
      <c r="B67" s="325"/>
      <c r="C67" s="19" t="s">
        <v>47</v>
      </c>
      <c r="D67" s="170" t="s">
        <v>113</v>
      </c>
      <c r="E67" s="198">
        <v>14</v>
      </c>
      <c r="F67" s="198" t="s">
        <v>113</v>
      </c>
      <c r="G67" s="198">
        <v>15</v>
      </c>
      <c r="H67" s="198" t="s">
        <v>113</v>
      </c>
      <c r="I67" s="198">
        <v>17</v>
      </c>
      <c r="J67" s="198" t="s">
        <v>113</v>
      </c>
      <c r="K67" s="198">
        <v>3</v>
      </c>
      <c r="L67" s="198" t="s">
        <v>113</v>
      </c>
      <c r="M67" s="199" t="s">
        <v>113</v>
      </c>
      <c r="N67" s="111">
        <v>49</v>
      </c>
      <c r="O67" s="170">
        <v>42</v>
      </c>
      <c r="P67" s="200">
        <v>0.8571428571428571</v>
      </c>
      <c r="Q67" s="198">
        <v>24</v>
      </c>
      <c r="R67" s="171">
        <v>0.48979591836734693</v>
      </c>
      <c r="S67" s="198">
        <v>25</v>
      </c>
      <c r="T67" s="200">
        <v>0.51020408163265307</v>
      </c>
      <c r="U67" s="198">
        <v>48</v>
      </c>
      <c r="V67" s="201">
        <v>0.97959183673469385</v>
      </c>
      <c r="W67" s="170">
        <v>9</v>
      </c>
      <c r="X67" s="171">
        <v>0.18367346938775511</v>
      </c>
      <c r="Y67" s="198">
        <v>14</v>
      </c>
      <c r="Z67" s="200">
        <v>0.2857142857142857</v>
      </c>
      <c r="AA67" s="198">
        <v>23</v>
      </c>
      <c r="AB67" s="200">
        <v>0.46938775510204084</v>
      </c>
      <c r="AC67" s="198">
        <v>26</v>
      </c>
      <c r="AD67" s="200">
        <v>0.53061224489795922</v>
      </c>
      <c r="AE67" s="198" t="s">
        <v>113</v>
      </c>
      <c r="AF67" s="200" t="s">
        <v>113</v>
      </c>
      <c r="AG67" s="198">
        <v>26</v>
      </c>
      <c r="AH67" s="201">
        <v>0.53061224489795922</v>
      </c>
    </row>
    <row r="68" spans="1:34" s="2" customFormat="1" ht="15" customHeight="1" x14ac:dyDescent="0.3">
      <c r="A68" s="323"/>
      <c r="B68" s="321"/>
      <c r="C68" s="128" t="s">
        <v>117</v>
      </c>
      <c r="D68" s="168" t="s">
        <v>113</v>
      </c>
      <c r="E68" s="159" t="s">
        <v>113</v>
      </c>
      <c r="F68" s="159" t="s">
        <v>113</v>
      </c>
      <c r="G68" s="159" t="s">
        <v>113</v>
      </c>
      <c r="H68" s="159" t="s">
        <v>113</v>
      </c>
      <c r="I68" s="159" t="s">
        <v>113</v>
      </c>
      <c r="J68" s="159" t="s">
        <v>113</v>
      </c>
      <c r="K68" s="159">
        <v>3</v>
      </c>
      <c r="L68" s="159" t="s">
        <v>113</v>
      </c>
      <c r="M68" s="195" t="s">
        <v>113</v>
      </c>
      <c r="N68" s="110">
        <v>3</v>
      </c>
      <c r="O68" s="168">
        <v>2</v>
      </c>
      <c r="P68" s="196">
        <v>0.66666666666666663</v>
      </c>
      <c r="Q68" s="159" t="s">
        <v>113</v>
      </c>
      <c r="R68" s="169" t="s">
        <v>113</v>
      </c>
      <c r="S68" s="159" t="s">
        <v>113</v>
      </c>
      <c r="T68" s="196" t="s">
        <v>113</v>
      </c>
      <c r="U68" s="159">
        <v>3</v>
      </c>
      <c r="V68" s="197">
        <v>1</v>
      </c>
      <c r="W68" s="168">
        <v>2</v>
      </c>
      <c r="X68" s="169">
        <v>0.66666666666666663</v>
      </c>
      <c r="Y68" s="159">
        <v>1</v>
      </c>
      <c r="Z68" s="196">
        <v>0.33333333333333331</v>
      </c>
      <c r="AA68" s="159">
        <v>3</v>
      </c>
      <c r="AB68" s="196">
        <v>1</v>
      </c>
      <c r="AC68" s="159" t="s">
        <v>113</v>
      </c>
      <c r="AD68" s="196" t="s">
        <v>113</v>
      </c>
      <c r="AE68" s="159" t="s">
        <v>113</v>
      </c>
      <c r="AF68" s="196" t="s">
        <v>113</v>
      </c>
      <c r="AG68" s="159" t="s">
        <v>113</v>
      </c>
      <c r="AH68" s="197" t="s">
        <v>113</v>
      </c>
    </row>
    <row r="69" spans="1:34" s="2" customFormat="1" ht="15" customHeight="1" x14ac:dyDescent="0.3">
      <c r="A69" s="323"/>
      <c r="B69" s="326" t="s">
        <v>56</v>
      </c>
      <c r="C69" s="127" t="s">
        <v>40</v>
      </c>
      <c r="D69" s="168">
        <v>11</v>
      </c>
      <c r="E69" s="159" t="s">
        <v>113</v>
      </c>
      <c r="F69" s="159">
        <v>12</v>
      </c>
      <c r="G69" s="159" t="s">
        <v>113</v>
      </c>
      <c r="H69" s="159" t="s">
        <v>113</v>
      </c>
      <c r="I69" s="159">
        <v>9</v>
      </c>
      <c r="J69" s="159" t="s">
        <v>113</v>
      </c>
      <c r="K69" s="159">
        <v>2</v>
      </c>
      <c r="L69" s="159" t="s">
        <v>113</v>
      </c>
      <c r="M69" s="195" t="s">
        <v>113</v>
      </c>
      <c r="N69" s="110">
        <v>34</v>
      </c>
      <c r="O69" s="168">
        <v>25</v>
      </c>
      <c r="P69" s="196">
        <v>0.73529411764705888</v>
      </c>
      <c r="Q69" s="159">
        <v>3</v>
      </c>
      <c r="R69" s="169">
        <v>8.8235294117647065E-2</v>
      </c>
      <c r="S69" s="159">
        <v>3</v>
      </c>
      <c r="T69" s="196">
        <v>8.8235294117647065E-2</v>
      </c>
      <c r="U69" s="159">
        <v>32</v>
      </c>
      <c r="V69" s="197">
        <v>0.94117647058823528</v>
      </c>
      <c r="W69" s="168">
        <v>13</v>
      </c>
      <c r="X69" s="169">
        <v>0.38235294117647056</v>
      </c>
      <c r="Y69" s="159">
        <v>18</v>
      </c>
      <c r="Z69" s="196">
        <v>0.52941176470588236</v>
      </c>
      <c r="AA69" s="159">
        <v>31</v>
      </c>
      <c r="AB69" s="196">
        <v>0.91176470588235292</v>
      </c>
      <c r="AC69" s="159">
        <v>2</v>
      </c>
      <c r="AD69" s="196">
        <v>5.8823529411764705E-2</v>
      </c>
      <c r="AE69" s="159">
        <v>1</v>
      </c>
      <c r="AF69" s="196">
        <v>2.9411764705882353E-2</v>
      </c>
      <c r="AG69" s="159">
        <v>3</v>
      </c>
      <c r="AH69" s="197">
        <v>8.8235294117647065E-2</v>
      </c>
    </row>
    <row r="70" spans="1:34" s="2" customFormat="1" ht="15" customHeight="1" x14ac:dyDescent="0.3">
      <c r="A70" s="323"/>
      <c r="B70" s="326"/>
      <c r="C70" s="128" t="s">
        <v>117</v>
      </c>
      <c r="D70" s="168" t="s">
        <v>113</v>
      </c>
      <c r="E70" s="159" t="s">
        <v>113</v>
      </c>
      <c r="F70" s="159" t="s">
        <v>113</v>
      </c>
      <c r="G70" s="159" t="s">
        <v>113</v>
      </c>
      <c r="H70" s="159" t="s">
        <v>113</v>
      </c>
      <c r="I70" s="159">
        <v>1</v>
      </c>
      <c r="J70" s="159" t="s">
        <v>113</v>
      </c>
      <c r="K70" s="159" t="s">
        <v>113</v>
      </c>
      <c r="L70" s="159" t="s">
        <v>113</v>
      </c>
      <c r="M70" s="195" t="s">
        <v>113</v>
      </c>
      <c r="N70" s="110">
        <v>1</v>
      </c>
      <c r="O70" s="168">
        <v>1</v>
      </c>
      <c r="P70" s="196">
        <v>1</v>
      </c>
      <c r="Q70" s="159" t="s">
        <v>113</v>
      </c>
      <c r="R70" s="169" t="s">
        <v>113</v>
      </c>
      <c r="S70" s="159" t="s">
        <v>113</v>
      </c>
      <c r="T70" s="196" t="s">
        <v>113</v>
      </c>
      <c r="U70" s="159">
        <v>1</v>
      </c>
      <c r="V70" s="197">
        <v>1</v>
      </c>
      <c r="W70" s="168" t="s">
        <v>113</v>
      </c>
      <c r="X70" s="169" t="s">
        <v>113</v>
      </c>
      <c r="Y70" s="159">
        <v>1</v>
      </c>
      <c r="Z70" s="196">
        <v>1</v>
      </c>
      <c r="AA70" s="159">
        <v>1</v>
      </c>
      <c r="AB70" s="196">
        <v>1</v>
      </c>
      <c r="AC70" s="159" t="s">
        <v>113</v>
      </c>
      <c r="AD70" s="196" t="s">
        <v>113</v>
      </c>
      <c r="AE70" s="159" t="s">
        <v>113</v>
      </c>
      <c r="AF70" s="196" t="s">
        <v>113</v>
      </c>
      <c r="AG70" s="159" t="s">
        <v>113</v>
      </c>
      <c r="AH70" s="197" t="s">
        <v>113</v>
      </c>
    </row>
    <row r="71" spans="1:34" s="137" customFormat="1" ht="15" customHeight="1" x14ac:dyDescent="0.3">
      <c r="A71" s="323"/>
      <c r="B71" s="123" t="s">
        <v>37</v>
      </c>
      <c r="C71" s="140" t="s">
        <v>109</v>
      </c>
      <c r="D71" s="180">
        <v>1</v>
      </c>
      <c r="E71" s="209">
        <v>4</v>
      </c>
      <c r="F71" s="209">
        <v>3</v>
      </c>
      <c r="G71" s="209" t="s">
        <v>113</v>
      </c>
      <c r="H71" s="209">
        <v>2</v>
      </c>
      <c r="I71" s="209">
        <v>1</v>
      </c>
      <c r="J71" s="209">
        <v>1</v>
      </c>
      <c r="K71" s="209">
        <v>1</v>
      </c>
      <c r="L71" s="209" t="s">
        <v>113</v>
      </c>
      <c r="M71" s="210">
        <v>2</v>
      </c>
      <c r="N71" s="156">
        <v>15</v>
      </c>
      <c r="O71" s="180">
        <v>5</v>
      </c>
      <c r="P71" s="211">
        <v>0.33333333333333331</v>
      </c>
      <c r="Q71" s="209" t="s">
        <v>113</v>
      </c>
      <c r="R71" s="142" t="s">
        <v>113</v>
      </c>
      <c r="S71" s="209" t="s">
        <v>113</v>
      </c>
      <c r="T71" s="211" t="s">
        <v>113</v>
      </c>
      <c r="U71" s="209">
        <v>11</v>
      </c>
      <c r="V71" s="212">
        <v>0.73333333333333328</v>
      </c>
      <c r="W71" s="180">
        <v>2</v>
      </c>
      <c r="X71" s="142">
        <v>0.13333333333333333</v>
      </c>
      <c r="Y71" s="209">
        <v>13</v>
      </c>
      <c r="Z71" s="211">
        <v>0.8666666666666667</v>
      </c>
      <c r="AA71" s="209">
        <v>15</v>
      </c>
      <c r="AB71" s="211">
        <v>1</v>
      </c>
      <c r="AC71" s="209" t="s">
        <v>113</v>
      </c>
      <c r="AD71" s="211" t="s">
        <v>113</v>
      </c>
      <c r="AE71" s="209" t="s">
        <v>113</v>
      </c>
      <c r="AF71" s="211" t="s">
        <v>113</v>
      </c>
      <c r="AG71" s="209" t="s">
        <v>113</v>
      </c>
      <c r="AH71" s="212" t="s">
        <v>113</v>
      </c>
    </row>
    <row r="72" spans="1:34" s="18" customFormat="1" ht="15" customHeight="1" x14ac:dyDescent="0.3">
      <c r="A72" s="323"/>
      <c r="B72" s="64" t="s">
        <v>12</v>
      </c>
      <c r="C72" s="19" t="s">
        <v>48</v>
      </c>
      <c r="D72" s="170" t="s">
        <v>113</v>
      </c>
      <c r="E72" s="198">
        <v>9</v>
      </c>
      <c r="F72" s="198" t="s">
        <v>113</v>
      </c>
      <c r="G72" s="198">
        <v>17</v>
      </c>
      <c r="H72" s="198">
        <v>1</v>
      </c>
      <c r="I72" s="198">
        <v>1</v>
      </c>
      <c r="J72" s="198" t="s">
        <v>113</v>
      </c>
      <c r="K72" s="198" t="s">
        <v>113</v>
      </c>
      <c r="L72" s="198" t="s">
        <v>113</v>
      </c>
      <c r="M72" s="199">
        <v>1</v>
      </c>
      <c r="N72" s="111">
        <v>29</v>
      </c>
      <c r="O72" s="170">
        <v>20</v>
      </c>
      <c r="P72" s="200">
        <v>0.68965517241379315</v>
      </c>
      <c r="Q72" s="198">
        <v>19</v>
      </c>
      <c r="R72" s="171">
        <v>0.65517241379310343</v>
      </c>
      <c r="S72" s="198">
        <v>21</v>
      </c>
      <c r="T72" s="200">
        <v>0.72413793103448276</v>
      </c>
      <c r="U72" s="198">
        <v>27</v>
      </c>
      <c r="V72" s="201">
        <v>0.93103448275862066</v>
      </c>
      <c r="W72" s="170">
        <v>7</v>
      </c>
      <c r="X72" s="171">
        <v>0.2413793103448276</v>
      </c>
      <c r="Y72" s="198">
        <v>3</v>
      </c>
      <c r="Z72" s="200">
        <v>0.10344827586206896</v>
      </c>
      <c r="AA72" s="198">
        <v>10</v>
      </c>
      <c r="AB72" s="200">
        <v>0.34482758620689657</v>
      </c>
      <c r="AC72" s="198">
        <v>16</v>
      </c>
      <c r="AD72" s="200">
        <v>0.55172413793103448</v>
      </c>
      <c r="AE72" s="198">
        <v>3</v>
      </c>
      <c r="AF72" s="200">
        <v>0.10344827586206896</v>
      </c>
      <c r="AG72" s="198">
        <v>19</v>
      </c>
      <c r="AH72" s="201">
        <v>0.65517241379310343</v>
      </c>
    </row>
    <row r="73" spans="1:34" s="137" customFormat="1" ht="15" customHeight="1" x14ac:dyDescent="0.3">
      <c r="A73" s="323"/>
      <c r="B73" s="135" t="s">
        <v>58</v>
      </c>
      <c r="C73" s="140" t="s">
        <v>110</v>
      </c>
      <c r="D73" s="180" t="s">
        <v>113</v>
      </c>
      <c r="E73" s="209">
        <v>13</v>
      </c>
      <c r="F73" s="209" t="s">
        <v>113</v>
      </c>
      <c r="G73" s="209">
        <v>14</v>
      </c>
      <c r="H73" s="209" t="s">
        <v>113</v>
      </c>
      <c r="I73" s="209">
        <v>5</v>
      </c>
      <c r="J73" s="209" t="s">
        <v>113</v>
      </c>
      <c r="K73" s="209" t="s">
        <v>113</v>
      </c>
      <c r="L73" s="209">
        <v>1</v>
      </c>
      <c r="M73" s="210" t="s">
        <v>113</v>
      </c>
      <c r="N73" s="156">
        <v>33</v>
      </c>
      <c r="O73" s="180">
        <v>11</v>
      </c>
      <c r="P73" s="211">
        <v>0.33333333333333331</v>
      </c>
      <c r="Q73" s="209" t="s">
        <v>113</v>
      </c>
      <c r="R73" s="142" t="s">
        <v>113</v>
      </c>
      <c r="S73" s="209">
        <v>1</v>
      </c>
      <c r="T73" s="211">
        <v>3.0303030303030304E-2</v>
      </c>
      <c r="U73" s="209">
        <v>25</v>
      </c>
      <c r="V73" s="212">
        <v>0.75757575757575757</v>
      </c>
      <c r="W73" s="180">
        <v>29</v>
      </c>
      <c r="X73" s="142">
        <v>0.87878787878787878</v>
      </c>
      <c r="Y73" s="209">
        <v>4</v>
      </c>
      <c r="Z73" s="211">
        <v>0.12121212121212122</v>
      </c>
      <c r="AA73" s="209">
        <v>33</v>
      </c>
      <c r="AB73" s="211">
        <v>1</v>
      </c>
      <c r="AC73" s="209" t="s">
        <v>113</v>
      </c>
      <c r="AD73" s="211" t="s">
        <v>113</v>
      </c>
      <c r="AE73" s="209" t="s">
        <v>113</v>
      </c>
      <c r="AF73" s="211" t="s">
        <v>113</v>
      </c>
      <c r="AG73" s="209" t="s">
        <v>113</v>
      </c>
      <c r="AH73" s="212" t="s">
        <v>113</v>
      </c>
    </row>
    <row r="74" spans="1:34" s="2" customFormat="1" ht="15" customHeight="1" x14ac:dyDescent="0.3">
      <c r="A74" s="323"/>
      <c r="B74" s="122" t="s">
        <v>13</v>
      </c>
      <c r="C74" s="127" t="s">
        <v>44</v>
      </c>
      <c r="D74" s="168">
        <v>27</v>
      </c>
      <c r="E74" s="159" t="s">
        <v>113</v>
      </c>
      <c r="F74" s="159">
        <v>22</v>
      </c>
      <c r="G74" s="159" t="s">
        <v>113</v>
      </c>
      <c r="H74" s="159">
        <v>9</v>
      </c>
      <c r="I74" s="159" t="s">
        <v>113</v>
      </c>
      <c r="J74" s="159">
        <v>1</v>
      </c>
      <c r="K74" s="159" t="s">
        <v>113</v>
      </c>
      <c r="L74" s="159" t="s">
        <v>113</v>
      </c>
      <c r="M74" s="195">
        <v>1</v>
      </c>
      <c r="N74" s="110">
        <v>60</v>
      </c>
      <c r="O74" s="168">
        <v>45</v>
      </c>
      <c r="P74" s="196">
        <v>0.75</v>
      </c>
      <c r="Q74" s="159">
        <v>1</v>
      </c>
      <c r="R74" s="169">
        <v>1.6666666666666666E-2</v>
      </c>
      <c r="S74" s="159">
        <v>3</v>
      </c>
      <c r="T74" s="196">
        <v>0.05</v>
      </c>
      <c r="U74" s="159">
        <v>47</v>
      </c>
      <c r="V74" s="197">
        <v>0.78333333333333333</v>
      </c>
      <c r="W74" s="168">
        <v>49</v>
      </c>
      <c r="X74" s="169">
        <v>0.81666666666666665</v>
      </c>
      <c r="Y74" s="159">
        <v>9</v>
      </c>
      <c r="Z74" s="196">
        <v>0.15</v>
      </c>
      <c r="AA74" s="159">
        <v>58</v>
      </c>
      <c r="AB74" s="196">
        <v>0.96666666666666667</v>
      </c>
      <c r="AC74" s="159">
        <v>1</v>
      </c>
      <c r="AD74" s="196">
        <v>1.6666666666666666E-2</v>
      </c>
      <c r="AE74" s="159">
        <v>1</v>
      </c>
      <c r="AF74" s="196">
        <v>1.6666666666666666E-2</v>
      </c>
      <c r="AG74" s="159">
        <v>2</v>
      </c>
      <c r="AH74" s="197">
        <v>3.3333333333333333E-2</v>
      </c>
    </row>
    <row r="75" spans="1:34" s="2" customFormat="1" ht="15" customHeight="1" x14ac:dyDescent="0.3">
      <c r="A75" s="323"/>
      <c r="B75" s="320" t="s">
        <v>17</v>
      </c>
      <c r="C75" s="127" t="s">
        <v>40</v>
      </c>
      <c r="D75" s="168">
        <v>23</v>
      </c>
      <c r="E75" s="159" t="s">
        <v>113</v>
      </c>
      <c r="F75" s="159">
        <v>21</v>
      </c>
      <c r="G75" s="159">
        <v>1</v>
      </c>
      <c r="H75" s="159">
        <v>10</v>
      </c>
      <c r="I75" s="159" t="s">
        <v>113</v>
      </c>
      <c r="J75" s="159">
        <v>4</v>
      </c>
      <c r="K75" s="159">
        <v>1</v>
      </c>
      <c r="L75" s="159">
        <v>1</v>
      </c>
      <c r="M75" s="195">
        <v>2</v>
      </c>
      <c r="N75" s="110">
        <v>63</v>
      </c>
      <c r="O75" s="168">
        <v>34</v>
      </c>
      <c r="P75" s="196">
        <v>0.53968253968253965</v>
      </c>
      <c r="Q75" s="159">
        <v>3</v>
      </c>
      <c r="R75" s="169">
        <v>4.7619047619047616E-2</v>
      </c>
      <c r="S75" s="159">
        <v>5</v>
      </c>
      <c r="T75" s="196">
        <v>7.9365079365079361E-2</v>
      </c>
      <c r="U75" s="159">
        <v>32</v>
      </c>
      <c r="V75" s="197">
        <v>0.50793650793650791</v>
      </c>
      <c r="W75" s="168">
        <v>55</v>
      </c>
      <c r="X75" s="169">
        <v>0.87301587301587302</v>
      </c>
      <c r="Y75" s="159">
        <v>5</v>
      </c>
      <c r="Z75" s="196">
        <v>7.9365079365079361E-2</v>
      </c>
      <c r="AA75" s="159">
        <v>60</v>
      </c>
      <c r="AB75" s="196">
        <v>0.95238095238095233</v>
      </c>
      <c r="AC75" s="159">
        <v>1</v>
      </c>
      <c r="AD75" s="196">
        <v>1.5873015873015872E-2</v>
      </c>
      <c r="AE75" s="159">
        <v>2</v>
      </c>
      <c r="AF75" s="196">
        <v>3.1746031746031744E-2</v>
      </c>
      <c r="AG75" s="159">
        <v>3</v>
      </c>
      <c r="AH75" s="197">
        <v>4.7619047619047616E-2</v>
      </c>
    </row>
    <row r="76" spans="1:34" s="2" customFormat="1" ht="15" customHeight="1" x14ac:dyDescent="0.3">
      <c r="A76" s="323"/>
      <c r="B76" s="321"/>
      <c r="C76" s="128" t="s">
        <v>117</v>
      </c>
      <c r="D76" s="168" t="s">
        <v>113</v>
      </c>
      <c r="E76" s="159" t="s">
        <v>113</v>
      </c>
      <c r="F76" s="159" t="s">
        <v>113</v>
      </c>
      <c r="G76" s="159" t="s">
        <v>113</v>
      </c>
      <c r="H76" s="159">
        <v>1</v>
      </c>
      <c r="I76" s="159" t="s">
        <v>113</v>
      </c>
      <c r="J76" s="159" t="s">
        <v>113</v>
      </c>
      <c r="K76" s="159" t="s">
        <v>113</v>
      </c>
      <c r="L76" s="159" t="s">
        <v>113</v>
      </c>
      <c r="M76" s="195" t="s">
        <v>113</v>
      </c>
      <c r="N76" s="110">
        <v>1</v>
      </c>
      <c r="O76" s="168" t="s">
        <v>113</v>
      </c>
      <c r="P76" s="196" t="s">
        <v>113</v>
      </c>
      <c r="Q76" s="159" t="s">
        <v>113</v>
      </c>
      <c r="R76" s="169" t="s">
        <v>113</v>
      </c>
      <c r="S76" s="159" t="s">
        <v>113</v>
      </c>
      <c r="T76" s="196" t="s">
        <v>113</v>
      </c>
      <c r="U76" s="159">
        <v>1</v>
      </c>
      <c r="V76" s="197">
        <v>1</v>
      </c>
      <c r="W76" s="168">
        <v>1</v>
      </c>
      <c r="X76" s="169">
        <v>1</v>
      </c>
      <c r="Y76" s="159" t="s">
        <v>113</v>
      </c>
      <c r="Z76" s="196" t="s">
        <v>113</v>
      </c>
      <c r="AA76" s="159">
        <v>1</v>
      </c>
      <c r="AB76" s="196">
        <v>1</v>
      </c>
      <c r="AC76" s="159" t="s">
        <v>113</v>
      </c>
      <c r="AD76" s="196" t="s">
        <v>113</v>
      </c>
      <c r="AE76" s="159" t="s">
        <v>113</v>
      </c>
      <c r="AF76" s="196" t="s">
        <v>113</v>
      </c>
      <c r="AG76" s="159" t="s">
        <v>113</v>
      </c>
      <c r="AH76" s="197" t="s">
        <v>113</v>
      </c>
    </row>
    <row r="77" spans="1:34" s="137" customFormat="1" ht="15" customHeight="1" x14ac:dyDescent="0.3">
      <c r="A77" s="323"/>
      <c r="B77" s="122" t="s">
        <v>67</v>
      </c>
      <c r="C77" s="140" t="s">
        <v>110</v>
      </c>
      <c r="D77" s="180">
        <v>8</v>
      </c>
      <c r="E77" s="209">
        <v>8</v>
      </c>
      <c r="F77" s="209">
        <v>5</v>
      </c>
      <c r="G77" s="209">
        <v>4</v>
      </c>
      <c r="H77" s="209">
        <v>4</v>
      </c>
      <c r="I77" s="209">
        <v>5</v>
      </c>
      <c r="J77" s="209" t="s">
        <v>113</v>
      </c>
      <c r="K77" s="209">
        <v>1</v>
      </c>
      <c r="L77" s="209">
        <v>2</v>
      </c>
      <c r="M77" s="210">
        <v>2</v>
      </c>
      <c r="N77" s="156">
        <v>39</v>
      </c>
      <c r="O77" s="180">
        <v>6</v>
      </c>
      <c r="P77" s="211">
        <v>0.15384615384615385</v>
      </c>
      <c r="Q77" s="209" t="s">
        <v>113</v>
      </c>
      <c r="R77" s="142" t="s">
        <v>113</v>
      </c>
      <c r="S77" s="209" t="s">
        <v>113</v>
      </c>
      <c r="T77" s="211" t="s">
        <v>113</v>
      </c>
      <c r="U77" s="209">
        <v>25</v>
      </c>
      <c r="V77" s="212">
        <v>0.64102564102564108</v>
      </c>
      <c r="W77" s="180">
        <v>14</v>
      </c>
      <c r="X77" s="142">
        <v>0.35897435897435898</v>
      </c>
      <c r="Y77" s="209">
        <v>25</v>
      </c>
      <c r="Z77" s="211">
        <v>0.64102564102564108</v>
      </c>
      <c r="AA77" s="209">
        <v>39</v>
      </c>
      <c r="AB77" s="211">
        <v>1</v>
      </c>
      <c r="AC77" s="209" t="s">
        <v>113</v>
      </c>
      <c r="AD77" s="211" t="s">
        <v>113</v>
      </c>
      <c r="AE77" s="209" t="s">
        <v>113</v>
      </c>
      <c r="AF77" s="211" t="s">
        <v>113</v>
      </c>
      <c r="AG77" s="209" t="s">
        <v>113</v>
      </c>
      <c r="AH77" s="212" t="s">
        <v>113</v>
      </c>
    </row>
    <row r="78" spans="1:34" s="2" customFormat="1" ht="15" customHeight="1" x14ac:dyDescent="0.3">
      <c r="A78" s="323"/>
      <c r="B78" s="320" t="s">
        <v>19</v>
      </c>
      <c r="C78" s="127" t="s">
        <v>44</v>
      </c>
      <c r="D78" s="168">
        <v>18</v>
      </c>
      <c r="E78" s="159" t="s">
        <v>113</v>
      </c>
      <c r="F78" s="159">
        <v>21</v>
      </c>
      <c r="G78" s="159" t="s">
        <v>113</v>
      </c>
      <c r="H78" s="159">
        <v>10</v>
      </c>
      <c r="I78" s="159" t="s">
        <v>113</v>
      </c>
      <c r="J78" s="159">
        <v>1</v>
      </c>
      <c r="K78" s="159" t="s">
        <v>113</v>
      </c>
      <c r="L78" s="159" t="s">
        <v>113</v>
      </c>
      <c r="M78" s="195">
        <v>1</v>
      </c>
      <c r="N78" s="110">
        <v>51</v>
      </c>
      <c r="O78" s="168">
        <v>19</v>
      </c>
      <c r="P78" s="196">
        <v>0.37254901960784315</v>
      </c>
      <c r="Q78" s="159">
        <v>4</v>
      </c>
      <c r="R78" s="169">
        <v>7.8431372549019607E-2</v>
      </c>
      <c r="S78" s="159">
        <v>4</v>
      </c>
      <c r="T78" s="196">
        <v>7.8431372549019607E-2</v>
      </c>
      <c r="U78" s="159">
        <v>32</v>
      </c>
      <c r="V78" s="197">
        <v>0.62745098039215685</v>
      </c>
      <c r="W78" s="168">
        <v>37</v>
      </c>
      <c r="X78" s="169">
        <v>0.72549019607843135</v>
      </c>
      <c r="Y78" s="159">
        <v>11</v>
      </c>
      <c r="Z78" s="196">
        <v>0.21568627450980393</v>
      </c>
      <c r="AA78" s="159">
        <v>48</v>
      </c>
      <c r="AB78" s="196">
        <v>0.94117647058823528</v>
      </c>
      <c r="AC78" s="159" t="s">
        <v>113</v>
      </c>
      <c r="AD78" s="196" t="s">
        <v>113</v>
      </c>
      <c r="AE78" s="159">
        <v>3</v>
      </c>
      <c r="AF78" s="196">
        <v>5.8823529411764705E-2</v>
      </c>
      <c r="AG78" s="159">
        <v>3</v>
      </c>
      <c r="AH78" s="197">
        <v>5.8823529411764705E-2</v>
      </c>
    </row>
    <row r="79" spans="1:34" s="2" customFormat="1" ht="15" customHeight="1" x14ac:dyDescent="0.3">
      <c r="A79" s="323"/>
      <c r="B79" s="321"/>
      <c r="C79" s="128" t="s">
        <v>117</v>
      </c>
      <c r="D79" s="168" t="s">
        <v>113</v>
      </c>
      <c r="E79" s="159" t="s">
        <v>113</v>
      </c>
      <c r="F79" s="159" t="s">
        <v>113</v>
      </c>
      <c r="G79" s="159" t="s">
        <v>113</v>
      </c>
      <c r="H79" s="159">
        <v>1</v>
      </c>
      <c r="I79" s="159" t="s">
        <v>113</v>
      </c>
      <c r="J79" s="159" t="s">
        <v>113</v>
      </c>
      <c r="K79" s="159" t="s">
        <v>113</v>
      </c>
      <c r="L79" s="159" t="s">
        <v>113</v>
      </c>
      <c r="M79" s="195" t="s">
        <v>113</v>
      </c>
      <c r="N79" s="110">
        <v>1</v>
      </c>
      <c r="O79" s="168" t="s">
        <v>113</v>
      </c>
      <c r="P79" s="196" t="s">
        <v>113</v>
      </c>
      <c r="Q79" s="159" t="s">
        <v>113</v>
      </c>
      <c r="R79" s="169" t="s">
        <v>113</v>
      </c>
      <c r="S79" s="159" t="s">
        <v>113</v>
      </c>
      <c r="T79" s="196" t="s">
        <v>113</v>
      </c>
      <c r="U79" s="159">
        <v>1</v>
      </c>
      <c r="V79" s="197">
        <v>1</v>
      </c>
      <c r="W79" s="168">
        <v>1</v>
      </c>
      <c r="X79" s="169">
        <v>1</v>
      </c>
      <c r="Y79" s="159" t="s">
        <v>113</v>
      </c>
      <c r="Z79" s="196" t="s">
        <v>113</v>
      </c>
      <c r="AA79" s="159">
        <v>1</v>
      </c>
      <c r="AB79" s="196">
        <v>1</v>
      </c>
      <c r="AC79" s="159" t="s">
        <v>113</v>
      </c>
      <c r="AD79" s="196" t="s">
        <v>113</v>
      </c>
      <c r="AE79" s="159" t="s">
        <v>113</v>
      </c>
      <c r="AF79" s="196" t="s">
        <v>113</v>
      </c>
      <c r="AG79" s="159" t="s">
        <v>113</v>
      </c>
      <c r="AH79" s="197" t="s">
        <v>113</v>
      </c>
    </row>
    <row r="80" spans="1:34" s="2" customFormat="1" ht="15" customHeight="1" x14ac:dyDescent="0.3">
      <c r="A80" s="323"/>
      <c r="B80" s="328" t="s">
        <v>20</v>
      </c>
      <c r="C80" s="127" t="s">
        <v>42</v>
      </c>
      <c r="D80" s="175" t="s">
        <v>113</v>
      </c>
      <c r="E80" s="159">
        <v>124</v>
      </c>
      <c r="F80" s="159">
        <v>1</v>
      </c>
      <c r="G80" s="159">
        <v>86</v>
      </c>
      <c r="H80" s="159" t="s">
        <v>113</v>
      </c>
      <c r="I80" s="159">
        <v>65</v>
      </c>
      <c r="J80" s="159">
        <v>7</v>
      </c>
      <c r="K80" s="159">
        <v>35</v>
      </c>
      <c r="L80" s="159" t="s">
        <v>113</v>
      </c>
      <c r="M80" s="195">
        <v>26</v>
      </c>
      <c r="N80" s="110">
        <v>344</v>
      </c>
      <c r="O80" s="168">
        <v>76</v>
      </c>
      <c r="P80" s="196">
        <v>0.22093023255813954</v>
      </c>
      <c r="Q80" s="159">
        <v>26</v>
      </c>
      <c r="R80" s="169">
        <v>7.5581395348837205E-2</v>
      </c>
      <c r="S80" s="159">
        <v>46</v>
      </c>
      <c r="T80" s="196">
        <v>0.13372093023255813</v>
      </c>
      <c r="U80" s="159">
        <v>186</v>
      </c>
      <c r="V80" s="197">
        <v>0.54069767441860461</v>
      </c>
      <c r="W80" s="168">
        <v>297</v>
      </c>
      <c r="X80" s="169">
        <v>0.86337209302325579</v>
      </c>
      <c r="Y80" s="159">
        <v>20</v>
      </c>
      <c r="Z80" s="196">
        <v>5.8139534883720929E-2</v>
      </c>
      <c r="AA80" s="159">
        <v>317</v>
      </c>
      <c r="AB80" s="196">
        <v>0.92151162790697672</v>
      </c>
      <c r="AC80" s="159">
        <v>14</v>
      </c>
      <c r="AD80" s="196">
        <v>4.0697674418604654E-2</v>
      </c>
      <c r="AE80" s="159">
        <v>13</v>
      </c>
      <c r="AF80" s="196">
        <v>3.7790697674418602E-2</v>
      </c>
      <c r="AG80" s="159">
        <v>27</v>
      </c>
      <c r="AH80" s="197">
        <v>7.8488372093023256E-2</v>
      </c>
    </row>
    <row r="81" spans="1:34" s="2" customFormat="1" ht="15" customHeight="1" x14ac:dyDescent="0.3">
      <c r="A81" s="323"/>
      <c r="B81" s="331"/>
      <c r="C81" s="127" t="s">
        <v>44</v>
      </c>
      <c r="D81" s="175">
        <v>27</v>
      </c>
      <c r="E81" s="159">
        <v>1</v>
      </c>
      <c r="F81" s="159">
        <v>23</v>
      </c>
      <c r="G81" s="159" t="s">
        <v>113</v>
      </c>
      <c r="H81" s="159">
        <v>11</v>
      </c>
      <c r="I81" s="159">
        <v>1</v>
      </c>
      <c r="J81" s="159">
        <v>4</v>
      </c>
      <c r="K81" s="159" t="s">
        <v>113</v>
      </c>
      <c r="L81" s="159" t="s">
        <v>113</v>
      </c>
      <c r="M81" s="195">
        <v>3</v>
      </c>
      <c r="N81" s="110">
        <v>70</v>
      </c>
      <c r="O81" s="168">
        <v>22</v>
      </c>
      <c r="P81" s="196">
        <v>0.31428571428571428</v>
      </c>
      <c r="Q81" s="159">
        <v>1</v>
      </c>
      <c r="R81" s="169">
        <v>1.4285714285714285E-2</v>
      </c>
      <c r="S81" s="159">
        <v>1</v>
      </c>
      <c r="T81" s="196">
        <v>1.4285714285714285E-2</v>
      </c>
      <c r="U81" s="159">
        <v>52</v>
      </c>
      <c r="V81" s="197">
        <v>0.74285714285714288</v>
      </c>
      <c r="W81" s="168">
        <v>62</v>
      </c>
      <c r="X81" s="169">
        <v>0.88571428571428568</v>
      </c>
      <c r="Y81" s="159">
        <v>7</v>
      </c>
      <c r="Z81" s="196">
        <v>0.1</v>
      </c>
      <c r="AA81" s="159">
        <v>69</v>
      </c>
      <c r="AB81" s="196">
        <v>0.98571428571428577</v>
      </c>
      <c r="AC81" s="159">
        <v>1</v>
      </c>
      <c r="AD81" s="196">
        <v>1.4285714285714285E-2</v>
      </c>
      <c r="AE81" s="159" t="s">
        <v>113</v>
      </c>
      <c r="AF81" s="196" t="s">
        <v>113</v>
      </c>
      <c r="AG81" s="159">
        <v>1</v>
      </c>
      <c r="AH81" s="197">
        <v>1.4285714285714285E-2</v>
      </c>
    </row>
    <row r="82" spans="1:34" s="2" customFormat="1" ht="15" customHeight="1" x14ac:dyDescent="0.3">
      <c r="A82" s="323"/>
      <c r="B82" s="329"/>
      <c r="C82" s="128" t="s">
        <v>117</v>
      </c>
      <c r="D82" s="168" t="s">
        <v>113</v>
      </c>
      <c r="E82" s="159" t="s">
        <v>113</v>
      </c>
      <c r="F82" s="159" t="s">
        <v>113</v>
      </c>
      <c r="G82" s="159" t="s">
        <v>113</v>
      </c>
      <c r="H82" s="159" t="s">
        <v>113</v>
      </c>
      <c r="I82" s="159" t="s">
        <v>113</v>
      </c>
      <c r="J82" s="159" t="s">
        <v>113</v>
      </c>
      <c r="K82" s="159">
        <v>1</v>
      </c>
      <c r="L82" s="159" t="s">
        <v>113</v>
      </c>
      <c r="M82" s="195" t="s">
        <v>113</v>
      </c>
      <c r="N82" s="110">
        <v>1</v>
      </c>
      <c r="O82" s="168">
        <v>1</v>
      </c>
      <c r="P82" s="196">
        <v>1</v>
      </c>
      <c r="Q82" s="159" t="s">
        <v>113</v>
      </c>
      <c r="R82" s="169" t="s">
        <v>113</v>
      </c>
      <c r="S82" s="159" t="s">
        <v>113</v>
      </c>
      <c r="T82" s="196" t="s">
        <v>113</v>
      </c>
      <c r="U82" s="159">
        <v>1</v>
      </c>
      <c r="V82" s="197">
        <v>1</v>
      </c>
      <c r="W82" s="168">
        <v>1</v>
      </c>
      <c r="X82" s="169">
        <v>1</v>
      </c>
      <c r="Y82" s="159" t="s">
        <v>113</v>
      </c>
      <c r="Z82" s="196" t="s">
        <v>113</v>
      </c>
      <c r="AA82" s="159">
        <v>1</v>
      </c>
      <c r="AB82" s="196">
        <v>1</v>
      </c>
      <c r="AC82" s="159" t="s">
        <v>113</v>
      </c>
      <c r="AD82" s="196" t="s">
        <v>113</v>
      </c>
      <c r="AE82" s="159" t="s">
        <v>113</v>
      </c>
      <c r="AF82" s="196" t="s">
        <v>113</v>
      </c>
      <c r="AG82" s="159" t="s">
        <v>113</v>
      </c>
      <c r="AH82" s="197" t="s">
        <v>113</v>
      </c>
    </row>
    <row r="83" spans="1:34" s="139" customFormat="1" ht="15" customHeight="1" x14ac:dyDescent="0.3">
      <c r="A83" s="323"/>
      <c r="B83" s="64" t="s">
        <v>61</v>
      </c>
      <c r="C83" s="154" t="s">
        <v>112</v>
      </c>
      <c r="D83" s="181" t="s">
        <v>113</v>
      </c>
      <c r="E83" s="155">
        <v>12</v>
      </c>
      <c r="F83" s="155" t="s">
        <v>113</v>
      </c>
      <c r="G83" s="155" t="s">
        <v>113</v>
      </c>
      <c r="H83" s="155">
        <v>1</v>
      </c>
      <c r="I83" s="155">
        <v>12</v>
      </c>
      <c r="J83" s="155" t="s">
        <v>113</v>
      </c>
      <c r="K83" s="155" t="s">
        <v>113</v>
      </c>
      <c r="L83" s="155" t="s">
        <v>113</v>
      </c>
      <c r="M83" s="219">
        <v>15</v>
      </c>
      <c r="N83" s="156">
        <v>40</v>
      </c>
      <c r="O83" s="181">
        <v>1</v>
      </c>
      <c r="P83" s="211">
        <v>2.5000000000000001E-2</v>
      </c>
      <c r="Q83" s="155" t="s">
        <v>113</v>
      </c>
      <c r="R83" s="142" t="s">
        <v>113</v>
      </c>
      <c r="S83" s="155">
        <v>2</v>
      </c>
      <c r="T83" s="211">
        <v>0.05</v>
      </c>
      <c r="U83" s="155">
        <v>8</v>
      </c>
      <c r="V83" s="212">
        <v>0.2</v>
      </c>
      <c r="W83" s="181">
        <v>34</v>
      </c>
      <c r="X83" s="142">
        <v>0.85</v>
      </c>
      <c r="Y83" s="155">
        <v>6</v>
      </c>
      <c r="Z83" s="211">
        <v>0.15</v>
      </c>
      <c r="AA83" s="209">
        <v>40</v>
      </c>
      <c r="AB83" s="211">
        <v>1</v>
      </c>
      <c r="AC83" s="155" t="s">
        <v>113</v>
      </c>
      <c r="AD83" s="211" t="s">
        <v>113</v>
      </c>
      <c r="AE83" s="155" t="s">
        <v>113</v>
      </c>
      <c r="AF83" s="211" t="s">
        <v>113</v>
      </c>
      <c r="AG83" s="209" t="s">
        <v>113</v>
      </c>
      <c r="AH83" s="212" t="s">
        <v>113</v>
      </c>
    </row>
    <row r="84" spans="1:34" s="139" customFormat="1" ht="15" customHeight="1" thickBot="1" x14ac:dyDescent="0.35">
      <c r="A84" s="323"/>
      <c r="B84" s="122" t="s">
        <v>71</v>
      </c>
      <c r="C84" s="138" t="s">
        <v>109</v>
      </c>
      <c r="D84" s="182">
        <v>6</v>
      </c>
      <c r="E84" s="157">
        <v>14</v>
      </c>
      <c r="F84" s="157" t="s">
        <v>113</v>
      </c>
      <c r="G84" s="157" t="s">
        <v>113</v>
      </c>
      <c r="H84" s="157" t="s">
        <v>113</v>
      </c>
      <c r="I84" s="157" t="s">
        <v>113</v>
      </c>
      <c r="J84" s="157" t="s">
        <v>113</v>
      </c>
      <c r="K84" s="157" t="s">
        <v>113</v>
      </c>
      <c r="L84" s="157" t="s">
        <v>113</v>
      </c>
      <c r="M84" s="220" t="s">
        <v>113</v>
      </c>
      <c r="N84" s="158">
        <v>20</v>
      </c>
      <c r="O84" s="182">
        <v>1</v>
      </c>
      <c r="P84" s="221">
        <v>0.05</v>
      </c>
      <c r="Q84" s="157" t="s">
        <v>113</v>
      </c>
      <c r="R84" s="149" t="s">
        <v>113</v>
      </c>
      <c r="S84" s="157" t="s">
        <v>113</v>
      </c>
      <c r="T84" s="221" t="s">
        <v>113</v>
      </c>
      <c r="U84" s="157">
        <v>11</v>
      </c>
      <c r="V84" s="222">
        <v>0.55000000000000004</v>
      </c>
      <c r="W84" s="182">
        <v>19</v>
      </c>
      <c r="X84" s="149">
        <v>0.95</v>
      </c>
      <c r="Y84" s="157">
        <v>1</v>
      </c>
      <c r="Z84" s="221">
        <v>0.05</v>
      </c>
      <c r="AA84" s="223">
        <v>20</v>
      </c>
      <c r="AB84" s="221">
        <v>1</v>
      </c>
      <c r="AC84" s="157" t="s">
        <v>113</v>
      </c>
      <c r="AD84" s="221" t="s">
        <v>113</v>
      </c>
      <c r="AE84" s="157" t="s">
        <v>113</v>
      </c>
      <c r="AF84" s="221" t="s">
        <v>113</v>
      </c>
      <c r="AG84" s="223" t="s">
        <v>113</v>
      </c>
      <c r="AH84" s="222" t="s">
        <v>113</v>
      </c>
    </row>
    <row r="85" spans="1:34" s="1" customFormat="1" ht="15" customHeight="1" thickBot="1" x14ac:dyDescent="0.35">
      <c r="A85" s="324"/>
      <c r="B85" s="13" t="s">
        <v>29</v>
      </c>
      <c r="C85" s="20"/>
      <c r="D85" s="104">
        <v>122</v>
      </c>
      <c r="E85" s="105">
        <v>579</v>
      </c>
      <c r="F85" s="105">
        <v>118</v>
      </c>
      <c r="G85" s="105">
        <v>450</v>
      </c>
      <c r="H85" s="105">
        <v>58</v>
      </c>
      <c r="I85" s="105">
        <v>413</v>
      </c>
      <c r="J85" s="105">
        <v>24</v>
      </c>
      <c r="K85" s="105">
        <v>194</v>
      </c>
      <c r="L85" s="105">
        <v>11</v>
      </c>
      <c r="M85" s="206">
        <v>219</v>
      </c>
      <c r="N85" s="114">
        <v>2188</v>
      </c>
      <c r="O85" s="104">
        <v>1000</v>
      </c>
      <c r="P85" s="207">
        <v>0.45703839122486289</v>
      </c>
      <c r="Q85" s="105">
        <v>243</v>
      </c>
      <c r="R85" s="173">
        <v>0.11106032906764168</v>
      </c>
      <c r="S85" s="105">
        <v>327</v>
      </c>
      <c r="T85" s="207">
        <v>0.14945155393053017</v>
      </c>
      <c r="U85" s="105">
        <v>1422</v>
      </c>
      <c r="V85" s="208">
        <v>0.64990859232175502</v>
      </c>
      <c r="W85" s="104">
        <v>1452</v>
      </c>
      <c r="X85" s="173">
        <v>0.66361974405850088</v>
      </c>
      <c r="Y85" s="105">
        <v>466</v>
      </c>
      <c r="Z85" s="207">
        <v>0.2129798903107861</v>
      </c>
      <c r="AA85" s="105">
        <v>1918</v>
      </c>
      <c r="AB85" s="207">
        <v>0.87659963436928701</v>
      </c>
      <c r="AC85" s="105">
        <v>179</v>
      </c>
      <c r="AD85" s="207">
        <v>8.1809872029250455E-2</v>
      </c>
      <c r="AE85" s="105">
        <v>84</v>
      </c>
      <c r="AF85" s="207">
        <v>3.8391224862888484E-2</v>
      </c>
      <c r="AG85" s="105">
        <v>263</v>
      </c>
      <c r="AH85" s="208">
        <v>0.12020109689213894</v>
      </c>
    </row>
    <row r="86" spans="1:34" s="73" customFormat="1" ht="15.9" customHeight="1" thickBot="1" x14ac:dyDescent="0.35">
      <c r="A86" s="11"/>
      <c r="B86" s="12" t="s">
        <v>35</v>
      </c>
      <c r="C86" s="75"/>
      <c r="D86" s="224">
        <v>197</v>
      </c>
      <c r="E86" s="225">
        <v>1499</v>
      </c>
      <c r="F86" s="225">
        <v>180</v>
      </c>
      <c r="G86" s="225">
        <v>1243</v>
      </c>
      <c r="H86" s="225">
        <v>90</v>
      </c>
      <c r="I86" s="225">
        <v>1013</v>
      </c>
      <c r="J86" s="225">
        <v>36</v>
      </c>
      <c r="K86" s="225">
        <v>520</v>
      </c>
      <c r="L86" s="225">
        <v>17</v>
      </c>
      <c r="M86" s="226">
        <v>497</v>
      </c>
      <c r="N86" s="227">
        <v>5292</v>
      </c>
      <c r="O86" s="224">
        <v>2101</v>
      </c>
      <c r="P86" s="228">
        <v>0.39701436130007561</v>
      </c>
      <c r="Q86" s="225">
        <v>696</v>
      </c>
      <c r="R86" s="229">
        <v>0.13151927437641722</v>
      </c>
      <c r="S86" s="225">
        <v>923</v>
      </c>
      <c r="T86" s="229">
        <v>0.17441421012849584</v>
      </c>
      <c r="U86" s="225">
        <v>3176</v>
      </c>
      <c r="V86" s="230">
        <v>0.60015117157974296</v>
      </c>
      <c r="W86" s="224">
        <v>3732</v>
      </c>
      <c r="X86" s="228">
        <v>0.70521541950113376</v>
      </c>
      <c r="Y86" s="225">
        <v>799</v>
      </c>
      <c r="Z86" s="229">
        <v>0.15098261526832957</v>
      </c>
      <c r="AA86" s="225">
        <v>4531</v>
      </c>
      <c r="AB86" s="229">
        <v>0.85619803476946332</v>
      </c>
      <c r="AC86" s="225">
        <v>332</v>
      </c>
      <c r="AD86" s="229">
        <v>6.2736205593348457E-2</v>
      </c>
      <c r="AE86" s="225">
        <v>411</v>
      </c>
      <c r="AF86" s="229">
        <v>7.7664399092970515E-2</v>
      </c>
      <c r="AG86" s="225">
        <v>743</v>
      </c>
      <c r="AH86" s="230">
        <v>0.14040060468631896</v>
      </c>
    </row>
    <row r="87" spans="1:34" s="26" customFormat="1" ht="15.9" customHeight="1" thickBot="1" x14ac:dyDescent="0.35">
      <c r="A87" s="318" t="s">
        <v>100</v>
      </c>
      <c r="B87" s="319"/>
      <c r="C87" s="34"/>
      <c r="D87" s="176">
        <v>8</v>
      </c>
      <c r="E87" s="231">
        <v>124</v>
      </c>
      <c r="F87" s="231">
        <v>9</v>
      </c>
      <c r="G87" s="231">
        <v>144</v>
      </c>
      <c r="H87" s="231">
        <v>3</v>
      </c>
      <c r="I87" s="231">
        <v>108</v>
      </c>
      <c r="J87" s="231" t="s">
        <v>113</v>
      </c>
      <c r="K87" s="231">
        <v>30</v>
      </c>
      <c r="L87" s="231">
        <v>1</v>
      </c>
      <c r="M87" s="232">
        <v>11</v>
      </c>
      <c r="N87" s="233">
        <v>438</v>
      </c>
      <c r="O87" s="176">
        <v>216</v>
      </c>
      <c r="P87" s="234">
        <v>0.49315068493150682</v>
      </c>
      <c r="Q87" s="231">
        <v>304</v>
      </c>
      <c r="R87" s="234">
        <v>0.69406392694063923</v>
      </c>
      <c r="S87" s="231">
        <v>314</v>
      </c>
      <c r="T87" s="234">
        <v>0.71689497716894979</v>
      </c>
      <c r="U87" s="231">
        <v>421</v>
      </c>
      <c r="V87" s="235">
        <v>0.96118721461187218</v>
      </c>
      <c r="W87" s="176">
        <v>53</v>
      </c>
      <c r="X87" s="234">
        <v>0.12100456621004566</v>
      </c>
      <c r="Y87" s="231">
        <v>58</v>
      </c>
      <c r="Z87" s="234">
        <v>0.13242009132420091</v>
      </c>
      <c r="AA87" s="231">
        <v>111</v>
      </c>
      <c r="AB87" s="234">
        <v>0.25342465753424659</v>
      </c>
      <c r="AC87" s="231">
        <v>250</v>
      </c>
      <c r="AD87" s="234">
        <v>0.57077625570776258</v>
      </c>
      <c r="AE87" s="231">
        <v>72</v>
      </c>
      <c r="AF87" s="234">
        <v>0.16438356164383561</v>
      </c>
      <c r="AG87" s="231">
        <v>322</v>
      </c>
      <c r="AH87" s="177">
        <v>0.73515981735159819</v>
      </c>
    </row>
    <row r="88" spans="1:34" s="26" customFormat="1" ht="15.9" customHeight="1" thickBot="1" x14ac:dyDescent="0.35">
      <c r="A88" s="293" t="s">
        <v>122</v>
      </c>
      <c r="B88" s="294"/>
      <c r="C88" s="160"/>
      <c r="D88" s="185">
        <v>18</v>
      </c>
      <c r="E88" s="236">
        <v>84</v>
      </c>
      <c r="F88" s="236">
        <v>20</v>
      </c>
      <c r="G88" s="236">
        <v>48</v>
      </c>
      <c r="H88" s="236">
        <v>15</v>
      </c>
      <c r="I88" s="236">
        <v>57</v>
      </c>
      <c r="J88" s="236">
        <v>5</v>
      </c>
      <c r="K88" s="236">
        <v>25</v>
      </c>
      <c r="L88" s="236">
        <v>7</v>
      </c>
      <c r="M88" s="237">
        <v>67</v>
      </c>
      <c r="N88" s="238">
        <v>346</v>
      </c>
      <c r="O88" s="185">
        <v>85</v>
      </c>
      <c r="P88" s="239">
        <v>0.24566473988439305</v>
      </c>
      <c r="Q88" s="236">
        <v>7</v>
      </c>
      <c r="R88" s="239">
        <v>2.023121387283237E-2</v>
      </c>
      <c r="S88" s="236">
        <v>12</v>
      </c>
      <c r="T88" s="239">
        <v>3.4682080924855488E-2</v>
      </c>
      <c r="U88" s="236">
        <v>210</v>
      </c>
      <c r="V88" s="240">
        <v>0.60693641618497107</v>
      </c>
      <c r="W88" s="185">
        <v>190</v>
      </c>
      <c r="X88" s="239">
        <v>0.54913294797687862</v>
      </c>
      <c r="Y88" s="236">
        <v>141</v>
      </c>
      <c r="Z88" s="239">
        <v>0.40751445086705201</v>
      </c>
      <c r="AA88" s="236">
        <v>331</v>
      </c>
      <c r="AB88" s="239">
        <v>0.95664739884393069</v>
      </c>
      <c r="AC88" s="236">
        <v>9</v>
      </c>
      <c r="AD88" s="239">
        <v>2.6011560693641619E-2</v>
      </c>
      <c r="AE88" s="236">
        <v>3</v>
      </c>
      <c r="AF88" s="239">
        <v>8.670520231213872E-3</v>
      </c>
      <c r="AG88" s="236">
        <v>12</v>
      </c>
      <c r="AH88" s="186">
        <v>3.4682080924855488E-2</v>
      </c>
    </row>
    <row r="89" spans="1:34" s="26" customFormat="1" ht="15" customHeight="1" x14ac:dyDescent="0.3">
      <c r="A89" s="4" t="s">
        <v>54</v>
      </c>
      <c r="B89" s="3"/>
      <c r="C89" s="1"/>
      <c r="D89" s="4"/>
      <c r="E89" s="35"/>
      <c r="F89" s="36"/>
      <c r="G89" s="35"/>
      <c r="H89" s="36"/>
      <c r="I89" s="36"/>
      <c r="J89" s="36"/>
      <c r="K89" s="35"/>
      <c r="L89" s="37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8"/>
      <c r="Y89" s="1"/>
      <c r="Z89" s="39"/>
      <c r="AA89" s="1"/>
      <c r="AB89" s="39"/>
      <c r="AC89" s="1"/>
      <c r="AD89" s="39"/>
      <c r="AE89" s="1"/>
      <c r="AF89" s="39"/>
      <c r="AG89" s="1"/>
      <c r="AH89" s="39"/>
    </row>
    <row r="90" spans="1:34" s="26" customFormat="1" ht="12" customHeight="1" x14ac:dyDescent="0.3">
      <c r="A90" s="16" t="s">
        <v>51</v>
      </c>
      <c r="B90" s="3" t="s">
        <v>50</v>
      </c>
      <c r="C90" s="1"/>
      <c r="D90" s="4"/>
      <c r="E90" s="35"/>
      <c r="F90" s="36"/>
      <c r="G90" s="35"/>
      <c r="H90" s="36"/>
      <c r="I90" s="36"/>
      <c r="J90" s="36"/>
      <c r="K90" s="35"/>
      <c r="L90" s="37"/>
      <c r="M90" s="1"/>
      <c r="N90" s="1"/>
      <c r="O90" s="1"/>
      <c r="P90" s="1"/>
      <c r="Q90" s="1"/>
      <c r="R90" s="1"/>
      <c r="S90" s="1"/>
      <c r="T90" s="1"/>
      <c r="U90" s="1"/>
      <c r="V90" s="1"/>
      <c r="W90" s="39"/>
      <c r="X90" s="1"/>
      <c r="Y90" s="39"/>
      <c r="Z90" s="1"/>
      <c r="AA90" s="39"/>
      <c r="AB90" s="1"/>
      <c r="AC90" s="39"/>
      <c r="AD90" s="1"/>
      <c r="AE90" s="39"/>
    </row>
    <row r="91" spans="1:34" s="26" customFormat="1" ht="12" customHeight="1" x14ac:dyDescent="0.3">
      <c r="A91" s="16" t="s">
        <v>52</v>
      </c>
      <c r="B91" s="10" t="s">
        <v>53</v>
      </c>
      <c r="C91" s="1"/>
      <c r="D91" s="4"/>
      <c r="E91" s="35"/>
      <c r="F91" s="36"/>
      <c r="G91" s="35"/>
      <c r="H91" s="36"/>
      <c r="I91" s="36"/>
      <c r="J91" s="36"/>
      <c r="K91" s="35"/>
      <c r="L91" s="37"/>
      <c r="M91" s="1"/>
      <c r="N91" s="1"/>
      <c r="O91" s="1"/>
      <c r="P91" s="1"/>
      <c r="Q91" s="1"/>
      <c r="R91" s="1"/>
      <c r="S91" s="1"/>
      <c r="T91" s="1"/>
      <c r="U91" s="1"/>
      <c r="V91" s="1"/>
      <c r="W91" s="39"/>
      <c r="X91" s="1"/>
      <c r="Y91" s="39"/>
      <c r="Z91" s="1"/>
      <c r="AA91" s="39"/>
      <c r="AB91" s="1"/>
      <c r="AC91" s="39"/>
      <c r="AD91" s="1"/>
      <c r="AE91" s="39"/>
    </row>
    <row r="92" spans="1:34" s="26" customFormat="1" ht="12" customHeight="1" x14ac:dyDescent="0.3">
      <c r="A92" s="40" t="s">
        <v>101</v>
      </c>
      <c r="B92" s="10" t="s">
        <v>102</v>
      </c>
      <c r="C92" s="2"/>
      <c r="D92" s="33"/>
      <c r="E92" s="41"/>
      <c r="F92" s="42"/>
      <c r="G92" s="41"/>
      <c r="H92" s="42"/>
      <c r="I92" s="42"/>
      <c r="J92" s="42"/>
      <c r="K92" s="41"/>
      <c r="L92" s="43"/>
      <c r="M92" s="2"/>
      <c r="N92" s="2"/>
      <c r="O92" s="2"/>
      <c r="P92" s="2"/>
      <c r="Q92" s="2"/>
      <c r="R92" s="2"/>
      <c r="S92" s="2"/>
      <c r="T92" s="2"/>
      <c r="U92" s="2"/>
      <c r="V92" s="2"/>
      <c r="W92" s="45"/>
      <c r="X92" s="2"/>
      <c r="Y92" s="45"/>
      <c r="Z92" s="2"/>
      <c r="AA92" s="45"/>
      <c r="AB92" s="2"/>
      <c r="AC92" s="45"/>
      <c r="AD92" s="2"/>
      <c r="AE92" s="45"/>
    </row>
    <row r="93" spans="1:34" s="52" customFormat="1" ht="12" customHeight="1" x14ac:dyDescent="0.3">
      <c r="A93" s="46"/>
      <c r="B93" s="10" t="s">
        <v>103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6"/>
      <c r="O93" s="48"/>
      <c r="P93" s="49"/>
      <c r="Q93" s="48"/>
      <c r="R93" s="49"/>
      <c r="S93" s="49"/>
      <c r="T93" s="49"/>
      <c r="U93" s="48"/>
      <c r="V93" s="50"/>
      <c r="W93" s="51"/>
      <c r="X93" s="47"/>
      <c r="Y93" s="51"/>
      <c r="Z93" s="47"/>
      <c r="AA93" s="51"/>
      <c r="AB93" s="47"/>
      <c r="AC93" s="51"/>
      <c r="AD93" s="47"/>
      <c r="AE93" s="51"/>
    </row>
    <row r="94" spans="1:34" s="26" customFormat="1" ht="12" customHeight="1" x14ac:dyDescent="0.3">
      <c r="A94" s="40" t="s">
        <v>104</v>
      </c>
      <c r="B94" s="10" t="s">
        <v>123</v>
      </c>
      <c r="C94" s="2"/>
      <c r="D94" s="41"/>
      <c r="E94" s="42"/>
      <c r="F94" s="41"/>
      <c r="G94" s="42"/>
      <c r="H94" s="42"/>
      <c r="I94" s="42"/>
      <c r="J94" s="41"/>
      <c r="K94" s="43"/>
      <c r="L94" s="2"/>
      <c r="M94" s="2"/>
      <c r="N94" s="33"/>
      <c r="O94" s="2"/>
      <c r="P94" s="44"/>
      <c r="Q94" s="2"/>
      <c r="R94" s="44"/>
      <c r="S94" s="2"/>
      <c r="T94" s="44"/>
      <c r="U94" s="2"/>
      <c r="V94" s="44"/>
      <c r="W94" s="2"/>
      <c r="X94" s="44"/>
      <c r="Y94" s="2"/>
      <c r="Z94" s="44"/>
      <c r="AA94" s="2"/>
      <c r="AB94" s="44"/>
      <c r="AC94" s="2"/>
      <c r="AD94" s="44"/>
      <c r="AE94" s="2"/>
      <c r="AF94" s="44"/>
      <c r="AG94" s="2"/>
      <c r="AH94" s="44"/>
    </row>
    <row r="95" spans="1:34" s="52" customFormat="1" ht="6.75" customHeight="1" x14ac:dyDescent="0.3">
      <c r="A95" s="9"/>
      <c r="B95" s="53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9"/>
      <c r="O95" s="55"/>
      <c r="P95" s="56"/>
      <c r="Q95" s="55"/>
      <c r="R95" s="56"/>
      <c r="S95" s="56"/>
      <c r="T95" s="56"/>
      <c r="U95" s="55"/>
      <c r="V95" s="57"/>
      <c r="W95" s="54"/>
      <c r="X95" s="58"/>
      <c r="Y95" s="54"/>
      <c r="Z95" s="59"/>
      <c r="AA95" s="54"/>
      <c r="AB95" s="59"/>
      <c r="AC95" s="54"/>
      <c r="AD95" s="59"/>
      <c r="AE95" s="54"/>
      <c r="AF95" s="59"/>
      <c r="AG95" s="54"/>
      <c r="AH95" s="59"/>
    </row>
    <row r="96" spans="1:34" s="2" customFormat="1" ht="12" customHeight="1" x14ac:dyDescent="0.3">
      <c r="A96" s="124" t="s">
        <v>106</v>
      </c>
      <c r="B96" s="2" t="s">
        <v>107</v>
      </c>
      <c r="D96" s="33"/>
      <c r="E96" s="41"/>
      <c r="F96" s="42"/>
      <c r="G96" s="41"/>
      <c r="H96" s="42"/>
      <c r="I96" s="42"/>
      <c r="J96" s="42"/>
      <c r="K96" s="41"/>
      <c r="L96" s="43"/>
    </row>
    <row r="97" spans="1:34" s="2" customFormat="1" ht="7.2" customHeight="1" x14ac:dyDescent="0.3">
      <c r="A97" s="124"/>
      <c r="D97" s="33"/>
      <c r="E97" s="41"/>
      <c r="F97" s="42"/>
      <c r="G97" s="41"/>
      <c r="H97" s="42"/>
      <c r="I97" s="42"/>
      <c r="J97" s="42"/>
      <c r="K97" s="41"/>
      <c r="L97" s="43"/>
    </row>
    <row r="98" spans="1:34" s="52" customFormat="1" ht="15.9" customHeight="1" x14ac:dyDescent="0.3">
      <c r="A98" s="9"/>
      <c r="B98" s="53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9"/>
      <c r="O98" s="55"/>
      <c r="P98" s="56"/>
      <c r="Q98" s="55"/>
      <c r="R98" s="56"/>
      <c r="S98" s="56"/>
      <c r="T98" s="56"/>
      <c r="U98" s="55"/>
      <c r="V98" s="57"/>
      <c r="W98" s="54"/>
      <c r="X98" s="58"/>
      <c r="Y98" s="54"/>
      <c r="Z98" s="59"/>
      <c r="AA98" s="54"/>
      <c r="AB98" s="59"/>
      <c r="AC98" s="54"/>
      <c r="AD98" s="59"/>
      <c r="AE98" s="54"/>
      <c r="AF98" s="59"/>
      <c r="AG98" s="54"/>
      <c r="AH98" s="59"/>
    </row>
  </sheetData>
  <sheetProtection algorithmName="SHA-512" hashValue="KFH+UGjTKOESY1gZ//6Z4OCIv88ZCU2V5q2082MNls4zv75wDZ6+52gghpFTqX8bMCw6Lp+Dz+XdO5cZWhKYag==" saltValue="3dZI70fr1ALl39zViyTgXA==" spinCount="100000" sheet="1" objects="1" scenarios="1"/>
  <mergeCells count="45">
    <mergeCell ref="A8:A16"/>
    <mergeCell ref="A46:A51"/>
    <mergeCell ref="B42:B44"/>
    <mergeCell ref="B49:B50"/>
    <mergeCell ref="B8:B11"/>
    <mergeCell ref="B12:B13"/>
    <mergeCell ref="B14:B15"/>
    <mergeCell ref="B24:B25"/>
    <mergeCell ref="B34:B35"/>
    <mergeCell ref="B27:B28"/>
    <mergeCell ref="B31:B32"/>
    <mergeCell ref="B17:B18"/>
    <mergeCell ref="B19:B21"/>
    <mergeCell ref="B22:B23"/>
    <mergeCell ref="U5:V6"/>
    <mergeCell ref="O4:V4"/>
    <mergeCell ref="B80:B82"/>
    <mergeCell ref="AE6:AF6"/>
    <mergeCell ref="W5:AB5"/>
    <mergeCell ref="W4:AH4"/>
    <mergeCell ref="O5:P6"/>
    <mergeCell ref="Q5:R6"/>
    <mergeCell ref="S5:T6"/>
    <mergeCell ref="AC5:AH5"/>
    <mergeCell ref="W6:X6"/>
    <mergeCell ref="Y6:Z6"/>
    <mergeCell ref="AA6:AB6"/>
    <mergeCell ref="AC6:AD6"/>
    <mergeCell ref="AG6:AH6"/>
    <mergeCell ref="A88:B88"/>
    <mergeCell ref="A4:B7"/>
    <mergeCell ref="C4:C7"/>
    <mergeCell ref="D4:M5"/>
    <mergeCell ref="N4:N7"/>
    <mergeCell ref="M6:M7"/>
    <mergeCell ref="A17:A45"/>
    <mergeCell ref="A87:B87"/>
    <mergeCell ref="B75:B76"/>
    <mergeCell ref="A52:A85"/>
    <mergeCell ref="B63:B64"/>
    <mergeCell ref="B66:B68"/>
    <mergeCell ref="B78:B79"/>
    <mergeCell ref="B61:B62"/>
    <mergeCell ref="B54:B56"/>
    <mergeCell ref="B69:B70"/>
  </mergeCells>
  <pageMargins left="0.70866141732283472" right="0.70866141732283472" top="0.59055118110236227" bottom="0.59055118110236227" header="0.31496062992125984" footer="0.31496062992125984"/>
  <pageSetup paperSize="9" scale="48" fitToWidth="0" fitToHeight="0" orientation="portrait" r:id="rId1"/>
  <headerFooter>
    <oddHeader>&amp;L&amp;"Arial,Standard"&amp;9&amp;F</oddHeader>
    <oddFooter>&amp;L&amp;"Arial,Standard"&amp;9&amp;A&amp;R&amp;"Arial,Standard"&amp;9Seite &amp;P von &amp;N</oddFooter>
  </headerFooter>
  <colBreaks count="2" manualBreakCount="2">
    <brk id="14" max="95" man="1"/>
    <brk id="22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zoomScaleNormal="100" zoomScaleSheetLayoutView="75" workbookViewId="0">
      <pane xSplit="4" ySplit="7" topLeftCell="E8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baseColWidth="10" defaultColWidth="11.44140625" defaultRowHeight="13.8" x14ac:dyDescent="0.3"/>
  <cols>
    <col min="1" max="1" width="3" style="7" customWidth="1"/>
    <col min="2" max="2" width="42.33203125" style="8" customWidth="1"/>
    <col min="3" max="3" width="34.88671875" style="6" customWidth="1"/>
    <col min="4" max="12" width="9.77734375" style="6" customWidth="1"/>
    <col min="13" max="13" width="8.6640625" style="6" customWidth="1"/>
    <col min="14" max="14" width="8.6640625" style="63" customWidth="1"/>
    <col min="15" max="15" width="8.6640625" style="6" customWidth="1"/>
    <col min="16" max="16" width="8.6640625" style="63" customWidth="1"/>
    <col min="17" max="17" width="8.6640625" style="6" customWidth="1"/>
    <col min="18" max="18" width="8.6640625" style="63" customWidth="1"/>
    <col min="19" max="19" width="8.6640625" style="6" customWidth="1"/>
    <col min="20" max="20" width="8.6640625" style="63" customWidth="1"/>
    <col min="21" max="21" width="8.6640625" style="6" customWidth="1"/>
    <col min="22" max="22" width="8.6640625" style="63" customWidth="1"/>
    <col min="23" max="24" width="8.6640625" style="6" customWidth="1"/>
    <col min="25" max="16384" width="11.44140625" style="6"/>
  </cols>
  <sheetData>
    <row r="1" spans="1:38" s="65" customFormat="1" ht="15.9" customHeight="1" x14ac:dyDescent="0.3">
      <c r="A1" s="17" t="s">
        <v>125</v>
      </c>
      <c r="C1" s="66"/>
      <c r="N1" s="72"/>
      <c r="P1" s="72"/>
      <c r="R1" s="72"/>
      <c r="T1" s="72"/>
      <c r="V1" s="72"/>
    </row>
    <row r="2" spans="1:38" s="23" customFormat="1" ht="15.9" customHeight="1" x14ac:dyDescent="0.3">
      <c r="A2" s="14" t="s">
        <v>120</v>
      </c>
      <c r="B2" s="24"/>
      <c r="C2" s="25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4"/>
      <c r="U2" s="24"/>
      <c r="V2" s="24"/>
      <c r="W2" s="24"/>
      <c r="X2" s="24"/>
      <c r="Y2" s="24"/>
      <c r="Z2" s="22"/>
      <c r="AA2" s="22"/>
      <c r="AB2" s="60"/>
      <c r="AC2" s="22"/>
      <c r="AD2" s="62"/>
      <c r="AE2" s="22"/>
      <c r="AF2" s="62"/>
      <c r="AG2" s="22"/>
      <c r="AH2" s="62"/>
      <c r="AI2" s="22"/>
      <c r="AJ2" s="62"/>
      <c r="AK2" s="22"/>
      <c r="AL2" s="62"/>
    </row>
    <row r="3" spans="1:38" s="1" customFormat="1" ht="14.1" customHeight="1" thickBot="1" x14ac:dyDescent="0.35">
      <c r="A3" s="5"/>
      <c r="B3" s="3"/>
      <c r="N3" s="39"/>
      <c r="P3" s="39"/>
      <c r="R3" s="39"/>
      <c r="T3" s="39"/>
      <c r="V3" s="39"/>
    </row>
    <row r="4" spans="1:38" s="1" customFormat="1" ht="14.1" customHeight="1" x14ac:dyDescent="0.3">
      <c r="A4" s="295" t="s">
        <v>30</v>
      </c>
      <c r="B4" s="296"/>
      <c r="C4" s="306" t="s">
        <v>38</v>
      </c>
      <c r="D4" s="310" t="s">
        <v>23</v>
      </c>
      <c r="E4" s="295" t="s">
        <v>74</v>
      </c>
      <c r="F4" s="296"/>
      <c r="G4" s="296"/>
      <c r="H4" s="296"/>
      <c r="I4" s="296"/>
      <c r="J4" s="296"/>
      <c r="K4" s="296"/>
      <c r="L4" s="327"/>
      <c r="M4" s="295" t="s">
        <v>75</v>
      </c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327"/>
    </row>
    <row r="5" spans="1:38" s="1" customFormat="1" ht="15" customHeight="1" x14ac:dyDescent="0.3">
      <c r="A5" s="297"/>
      <c r="B5" s="298"/>
      <c r="C5" s="309"/>
      <c r="D5" s="311"/>
      <c r="E5" s="297" t="s">
        <v>76</v>
      </c>
      <c r="F5" s="298"/>
      <c r="G5" s="308" t="s">
        <v>77</v>
      </c>
      <c r="H5" s="298"/>
      <c r="I5" s="308" t="s">
        <v>78</v>
      </c>
      <c r="J5" s="298"/>
      <c r="K5" s="308" t="s">
        <v>79</v>
      </c>
      <c r="L5" s="330"/>
      <c r="M5" s="297" t="s">
        <v>80</v>
      </c>
      <c r="N5" s="298"/>
      <c r="O5" s="298"/>
      <c r="P5" s="298"/>
      <c r="Q5" s="298"/>
      <c r="R5" s="298"/>
      <c r="S5" s="308" t="s">
        <v>81</v>
      </c>
      <c r="T5" s="308"/>
      <c r="U5" s="308"/>
      <c r="V5" s="308"/>
      <c r="W5" s="308"/>
      <c r="X5" s="309"/>
    </row>
    <row r="6" spans="1:38" s="1" customFormat="1" ht="15" customHeight="1" x14ac:dyDescent="0.3">
      <c r="A6" s="297"/>
      <c r="B6" s="298"/>
      <c r="C6" s="309"/>
      <c r="D6" s="311"/>
      <c r="E6" s="297"/>
      <c r="F6" s="298"/>
      <c r="G6" s="298"/>
      <c r="H6" s="298"/>
      <c r="I6" s="298"/>
      <c r="J6" s="298"/>
      <c r="K6" s="298"/>
      <c r="L6" s="330"/>
      <c r="M6" s="297" t="s">
        <v>83</v>
      </c>
      <c r="N6" s="298"/>
      <c r="O6" s="298" t="s">
        <v>84</v>
      </c>
      <c r="P6" s="298"/>
      <c r="Q6" s="298" t="s">
        <v>85</v>
      </c>
      <c r="R6" s="298"/>
      <c r="S6" s="298" t="s">
        <v>86</v>
      </c>
      <c r="T6" s="298"/>
      <c r="U6" s="298" t="s">
        <v>87</v>
      </c>
      <c r="V6" s="298"/>
      <c r="W6" s="298" t="s">
        <v>88</v>
      </c>
      <c r="X6" s="330"/>
    </row>
    <row r="7" spans="1:38" s="1" customFormat="1" ht="15" customHeight="1" thickBot="1" x14ac:dyDescent="0.35">
      <c r="A7" s="299"/>
      <c r="B7" s="300"/>
      <c r="C7" s="357"/>
      <c r="D7" s="312"/>
      <c r="E7" s="29" t="s">
        <v>98</v>
      </c>
      <c r="F7" s="30" t="s">
        <v>99</v>
      </c>
      <c r="G7" s="31" t="s">
        <v>98</v>
      </c>
      <c r="H7" s="30" t="s">
        <v>99</v>
      </c>
      <c r="I7" s="31" t="s">
        <v>98</v>
      </c>
      <c r="J7" s="30" t="s">
        <v>99</v>
      </c>
      <c r="K7" s="31" t="s">
        <v>98</v>
      </c>
      <c r="L7" s="120" t="s">
        <v>99</v>
      </c>
      <c r="M7" s="29" t="s">
        <v>98</v>
      </c>
      <c r="N7" s="30" t="s">
        <v>99</v>
      </c>
      <c r="O7" s="31" t="s">
        <v>98</v>
      </c>
      <c r="P7" s="30" t="s">
        <v>99</v>
      </c>
      <c r="Q7" s="31" t="s">
        <v>98</v>
      </c>
      <c r="R7" s="30" t="s">
        <v>99</v>
      </c>
      <c r="S7" s="31" t="s">
        <v>98</v>
      </c>
      <c r="T7" s="30" t="s">
        <v>99</v>
      </c>
      <c r="U7" s="31" t="s">
        <v>98</v>
      </c>
      <c r="V7" s="30" t="s">
        <v>99</v>
      </c>
      <c r="W7" s="31" t="s">
        <v>98</v>
      </c>
      <c r="X7" s="32" t="s">
        <v>99</v>
      </c>
    </row>
    <row r="8" spans="1:38" s="125" customFormat="1" ht="16.05" customHeight="1" x14ac:dyDescent="0.3">
      <c r="A8" s="346" t="s">
        <v>31</v>
      </c>
      <c r="B8" s="254" t="s">
        <v>1</v>
      </c>
      <c r="C8" s="255" t="s">
        <v>43</v>
      </c>
      <c r="D8" s="76">
        <v>11</v>
      </c>
      <c r="E8" s="241">
        <v>3</v>
      </c>
      <c r="F8" s="77">
        <v>0.27272727272727271</v>
      </c>
      <c r="G8" s="78" t="s">
        <v>113</v>
      </c>
      <c r="H8" s="79" t="s">
        <v>113</v>
      </c>
      <c r="I8" s="80">
        <v>2</v>
      </c>
      <c r="J8" s="79">
        <v>0.18181818181818182</v>
      </c>
      <c r="K8" s="81">
        <v>7</v>
      </c>
      <c r="L8" s="242">
        <v>0.63636363636363635</v>
      </c>
      <c r="M8" s="175">
        <v>11</v>
      </c>
      <c r="N8" s="276">
        <v>1</v>
      </c>
      <c r="O8" s="109" t="s">
        <v>113</v>
      </c>
      <c r="P8" s="276" t="s">
        <v>113</v>
      </c>
      <c r="Q8" s="109">
        <v>11</v>
      </c>
      <c r="R8" s="276">
        <v>1</v>
      </c>
      <c r="S8" s="109" t="s">
        <v>113</v>
      </c>
      <c r="T8" s="276" t="s">
        <v>113</v>
      </c>
      <c r="U8" s="109" t="s">
        <v>113</v>
      </c>
      <c r="V8" s="276" t="s">
        <v>113</v>
      </c>
      <c r="W8" s="109" t="s">
        <v>113</v>
      </c>
      <c r="X8" s="277" t="s">
        <v>113</v>
      </c>
    </row>
    <row r="9" spans="1:38" s="126" customFormat="1" ht="16.05" customHeight="1" thickBot="1" x14ac:dyDescent="0.35">
      <c r="A9" s="347"/>
      <c r="B9" s="256" t="s">
        <v>5</v>
      </c>
      <c r="C9" s="257" t="s">
        <v>45</v>
      </c>
      <c r="D9" s="94">
        <v>8</v>
      </c>
      <c r="E9" s="243">
        <v>4</v>
      </c>
      <c r="F9" s="95">
        <v>0.5</v>
      </c>
      <c r="G9" s="96">
        <v>7</v>
      </c>
      <c r="H9" s="97">
        <v>0.875</v>
      </c>
      <c r="I9" s="98">
        <v>7</v>
      </c>
      <c r="J9" s="97">
        <v>0.875</v>
      </c>
      <c r="K9" s="99">
        <v>8</v>
      </c>
      <c r="L9" s="244">
        <v>1</v>
      </c>
      <c r="M9" s="278">
        <v>1</v>
      </c>
      <c r="N9" s="279">
        <v>0.125</v>
      </c>
      <c r="O9" s="112" t="s">
        <v>113</v>
      </c>
      <c r="P9" s="279" t="s">
        <v>113</v>
      </c>
      <c r="Q9" s="112">
        <v>1</v>
      </c>
      <c r="R9" s="279">
        <v>0.125</v>
      </c>
      <c r="S9" s="112">
        <v>6</v>
      </c>
      <c r="T9" s="279">
        <v>0.75</v>
      </c>
      <c r="U9" s="112">
        <v>1</v>
      </c>
      <c r="V9" s="279">
        <v>0.125</v>
      </c>
      <c r="W9" s="112">
        <v>7</v>
      </c>
      <c r="X9" s="280">
        <v>0.875</v>
      </c>
    </row>
    <row r="10" spans="1:38" s="125" customFormat="1" ht="16.05" customHeight="1" thickBot="1" x14ac:dyDescent="0.35">
      <c r="A10" s="348"/>
      <c r="B10" s="258" t="s">
        <v>26</v>
      </c>
      <c r="C10" s="259"/>
      <c r="D10" s="88">
        <v>19</v>
      </c>
      <c r="E10" s="245">
        <v>7</v>
      </c>
      <c r="F10" s="89">
        <v>0.36842105263157893</v>
      </c>
      <c r="G10" s="90">
        <v>7</v>
      </c>
      <c r="H10" s="91">
        <v>0.36842105263157893</v>
      </c>
      <c r="I10" s="90">
        <v>9</v>
      </c>
      <c r="J10" s="91">
        <v>0.47368421052631576</v>
      </c>
      <c r="K10" s="90">
        <v>15</v>
      </c>
      <c r="L10" s="246">
        <v>0.78947368421052633</v>
      </c>
      <c r="M10" s="104">
        <v>12</v>
      </c>
      <c r="N10" s="207">
        <v>0.63157894736842102</v>
      </c>
      <c r="O10" s="105" t="s">
        <v>113</v>
      </c>
      <c r="P10" s="207" t="s">
        <v>113</v>
      </c>
      <c r="Q10" s="105">
        <v>12</v>
      </c>
      <c r="R10" s="207">
        <v>0.63157894736842102</v>
      </c>
      <c r="S10" s="105">
        <v>6</v>
      </c>
      <c r="T10" s="207">
        <v>0.31578947368421051</v>
      </c>
      <c r="U10" s="105">
        <v>1</v>
      </c>
      <c r="V10" s="207">
        <v>5.2631578947368418E-2</v>
      </c>
      <c r="W10" s="105">
        <v>7</v>
      </c>
      <c r="X10" s="174">
        <v>0.36842105263157893</v>
      </c>
    </row>
    <row r="11" spans="1:38" s="125" customFormat="1" ht="16.05" customHeight="1" x14ac:dyDescent="0.3">
      <c r="A11" s="349" t="s">
        <v>32</v>
      </c>
      <c r="B11" s="260" t="s">
        <v>68</v>
      </c>
      <c r="C11" s="255" t="s">
        <v>44</v>
      </c>
      <c r="D11" s="76">
        <v>23</v>
      </c>
      <c r="E11" s="241">
        <v>4</v>
      </c>
      <c r="F11" s="77">
        <v>0.17391304347826086</v>
      </c>
      <c r="G11" s="78">
        <v>2</v>
      </c>
      <c r="H11" s="79">
        <v>8.6956521739130432E-2</v>
      </c>
      <c r="I11" s="80">
        <v>2</v>
      </c>
      <c r="J11" s="79">
        <v>8.6956521739130432E-2</v>
      </c>
      <c r="K11" s="81">
        <v>16</v>
      </c>
      <c r="L11" s="242">
        <v>0.69565217391304346</v>
      </c>
      <c r="M11" s="175">
        <v>20</v>
      </c>
      <c r="N11" s="276">
        <v>0.86956521739130432</v>
      </c>
      <c r="O11" s="109">
        <v>2</v>
      </c>
      <c r="P11" s="276">
        <v>8.6956521739130432E-2</v>
      </c>
      <c r="Q11" s="109">
        <v>22</v>
      </c>
      <c r="R11" s="276">
        <v>0.95652173913043481</v>
      </c>
      <c r="S11" s="109" t="s">
        <v>113</v>
      </c>
      <c r="T11" s="276" t="s">
        <v>113</v>
      </c>
      <c r="U11" s="109">
        <v>1</v>
      </c>
      <c r="V11" s="276">
        <v>4.3478260869565216E-2</v>
      </c>
      <c r="W11" s="109">
        <v>1</v>
      </c>
      <c r="X11" s="277">
        <v>4.3478260869565216E-2</v>
      </c>
    </row>
    <row r="12" spans="1:38" s="147" customFormat="1" ht="16.05" customHeight="1" x14ac:dyDescent="0.3">
      <c r="A12" s="350"/>
      <c r="B12" s="261" t="s">
        <v>59</v>
      </c>
      <c r="C12" s="262" t="s">
        <v>108</v>
      </c>
      <c r="D12" s="141">
        <v>3</v>
      </c>
      <c r="E12" s="247">
        <v>1</v>
      </c>
      <c r="F12" s="142">
        <v>0.33333333333333331</v>
      </c>
      <c r="G12" s="143">
        <v>1</v>
      </c>
      <c r="H12" s="144">
        <v>0.33333333333333331</v>
      </c>
      <c r="I12" s="145">
        <v>1</v>
      </c>
      <c r="J12" s="144">
        <v>0.33333333333333331</v>
      </c>
      <c r="K12" s="146">
        <v>1</v>
      </c>
      <c r="L12" s="248">
        <v>0.33333333333333331</v>
      </c>
      <c r="M12" s="181" t="s">
        <v>113</v>
      </c>
      <c r="N12" s="281" t="s">
        <v>113</v>
      </c>
      <c r="O12" s="155">
        <v>1</v>
      </c>
      <c r="P12" s="281">
        <v>0.33333333333333331</v>
      </c>
      <c r="Q12" s="155">
        <v>1</v>
      </c>
      <c r="R12" s="281">
        <v>0.33333333333333331</v>
      </c>
      <c r="S12" s="155">
        <v>1</v>
      </c>
      <c r="T12" s="281">
        <v>0.33333333333333331</v>
      </c>
      <c r="U12" s="155">
        <v>1</v>
      </c>
      <c r="V12" s="281">
        <v>0.33333333333333331</v>
      </c>
      <c r="W12" s="155">
        <v>2</v>
      </c>
      <c r="X12" s="184">
        <v>0.66666666666666663</v>
      </c>
    </row>
    <row r="13" spans="1:38" s="125" customFormat="1" ht="16.05" customHeight="1" x14ac:dyDescent="0.3">
      <c r="A13" s="350"/>
      <c r="B13" s="254" t="s">
        <v>105</v>
      </c>
      <c r="C13" s="255" t="s">
        <v>44</v>
      </c>
      <c r="D13" s="76">
        <v>16</v>
      </c>
      <c r="E13" s="241" t="s">
        <v>113</v>
      </c>
      <c r="F13" s="77" t="s">
        <v>113</v>
      </c>
      <c r="G13" s="78">
        <v>1</v>
      </c>
      <c r="H13" s="79">
        <v>6.25E-2</v>
      </c>
      <c r="I13" s="80">
        <v>1</v>
      </c>
      <c r="J13" s="79">
        <v>6.25E-2</v>
      </c>
      <c r="K13" s="81">
        <v>12</v>
      </c>
      <c r="L13" s="242">
        <v>0.75</v>
      </c>
      <c r="M13" s="175">
        <v>13</v>
      </c>
      <c r="N13" s="276">
        <v>0.8125</v>
      </c>
      <c r="O13" s="109" t="s">
        <v>113</v>
      </c>
      <c r="P13" s="276" t="s">
        <v>113</v>
      </c>
      <c r="Q13" s="109">
        <v>13</v>
      </c>
      <c r="R13" s="276">
        <v>0.8125</v>
      </c>
      <c r="S13" s="109">
        <v>1</v>
      </c>
      <c r="T13" s="276">
        <v>6.25E-2</v>
      </c>
      <c r="U13" s="109">
        <v>2</v>
      </c>
      <c r="V13" s="276">
        <v>0.125</v>
      </c>
      <c r="W13" s="109">
        <v>3</v>
      </c>
      <c r="X13" s="277">
        <v>0.1875</v>
      </c>
    </row>
    <row r="14" spans="1:38" s="125" customFormat="1" ht="16.05" customHeight="1" x14ac:dyDescent="0.3">
      <c r="A14" s="350"/>
      <c r="B14" s="121" t="s">
        <v>69</v>
      </c>
      <c r="C14" s="255" t="s">
        <v>44</v>
      </c>
      <c r="D14" s="76">
        <v>8</v>
      </c>
      <c r="E14" s="241">
        <v>5</v>
      </c>
      <c r="F14" s="77">
        <v>0.625</v>
      </c>
      <c r="G14" s="78">
        <v>2</v>
      </c>
      <c r="H14" s="79">
        <v>0.25</v>
      </c>
      <c r="I14" s="80">
        <v>3</v>
      </c>
      <c r="J14" s="79">
        <v>0.375</v>
      </c>
      <c r="K14" s="81">
        <v>7</v>
      </c>
      <c r="L14" s="242">
        <v>0.875</v>
      </c>
      <c r="M14" s="175">
        <v>4</v>
      </c>
      <c r="N14" s="276">
        <v>0.5</v>
      </c>
      <c r="O14" s="109">
        <v>2</v>
      </c>
      <c r="P14" s="276">
        <v>0.25</v>
      </c>
      <c r="Q14" s="109">
        <v>6</v>
      </c>
      <c r="R14" s="276">
        <v>0.75</v>
      </c>
      <c r="S14" s="109" t="s">
        <v>113</v>
      </c>
      <c r="T14" s="276" t="s">
        <v>113</v>
      </c>
      <c r="U14" s="109">
        <v>2</v>
      </c>
      <c r="V14" s="276">
        <v>0.25</v>
      </c>
      <c r="W14" s="109">
        <v>2</v>
      </c>
      <c r="X14" s="277">
        <v>0.25</v>
      </c>
    </row>
    <row r="15" spans="1:38" s="125" customFormat="1" ht="16.05" customHeight="1" thickBot="1" x14ac:dyDescent="0.35">
      <c r="A15" s="350"/>
      <c r="B15" s="121" t="s">
        <v>70</v>
      </c>
      <c r="C15" s="255" t="s">
        <v>44</v>
      </c>
      <c r="D15" s="76">
        <v>5</v>
      </c>
      <c r="E15" s="241">
        <v>2</v>
      </c>
      <c r="F15" s="77">
        <v>0.4</v>
      </c>
      <c r="G15" s="78" t="s">
        <v>113</v>
      </c>
      <c r="H15" s="79" t="s">
        <v>113</v>
      </c>
      <c r="I15" s="80" t="s">
        <v>113</v>
      </c>
      <c r="J15" s="79" t="s">
        <v>113</v>
      </c>
      <c r="K15" s="81">
        <v>4</v>
      </c>
      <c r="L15" s="242">
        <v>0.8</v>
      </c>
      <c r="M15" s="175">
        <v>4</v>
      </c>
      <c r="N15" s="276">
        <v>0.8</v>
      </c>
      <c r="O15" s="109">
        <v>1</v>
      </c>
      <c r="P15" s="276">
        <v>0.2</v>
      </c>
      <c r="Q15" s="109">
        <v>5</v>
      </c>
      <c r="R15" s="276">
        <v>1</v>
      </c>
      <c r="S15" s="109" t="s">
        <v>113</v>
      </c>
      <c r="T15" s="276" t="s">
        <v>113</v>
      </c>
      <c r="U15" s="109" t="s">
        <v>113</v>
      </c>
      <c r="V15" s="276" t="s">
        <v>113</v>
      </c>
      <c r="W15" s="109" t="s">
        <v>113</v>
      </c>
      <c r="X15" s="277" t="s">
        <v>113</v>
      </c>
    </row>
    <row r="16" spans="1:38" s="125" customFormat="1" ht="16.05" customHeight="1" thickBot="1" x14ac:dyDescent="0.35">
      <c r="A16" s="351"/>
      <c r="B16" s="258" t="s">
        <v>27</v>
      </c>
      <c r="C16" s="259"/>
      <c r="D16" s="88">
        <v>55</v>
      </c>
      <c r="E16" s="245">
        <v>12</v>
      </c>
      <c r="F16" s="89">
        <v>0.21818181818181817</v>
      </c>
      <c r="G16" s="90">
        <v>6</v>
      </c>
      <c r="H16" s="91">
        <v>0.10909090909090909</v>
      </c>
      <c r="I16" s="90">
        <v>7</v>
      </c>
      <c r="J16" s="91">
        <v>0.12727272727272726</v>
      </c>
      <c r="K16" s="90">
        <v>40</v>
      </c>
      <c r="L16" s="246">
        <v>0.72727272727272729</v>
      </c>
      <c r="M16" s="104">
        <v>41</v>
      </c>
      <c r="N16" s="207">
        <v>0.74545454545454548</v>
      </c>
      <c r="O16" s="105">
        <v>6</v>
      </c>
      <c r="P16" s="207">
        <v>0.10909090909090909</v>
      </c>
      <c r="Q16" s="105">
        <v>47</v>
      </c>
      <c r="R16" s="207">
        <v>0.8545454545454545</v>
      </c>
      <c r="S16" s="105">
        <v>2</v>
      </c>
      <c r="T16" s="207">
        <v>3.6363636363636362E-2</v>
      </c>
      <c r="U16" s="105">
        <v>6</v>
      </c>
      <c r="V16" s="207">
        <v>0.10909090909090909</v>
      </c>
      <c r="W16" s="105">
        <v>8</v>
      </c>
      <c r="X16" s="174">
        <v>0.14545454545454545</v>
      </c>
    </row>
    <row r="17" spans="1:24" s="125" customFormat="1" ht="16.05" customHeight="1" thickBot="1" x14ac:dyDescent="0.35">
      <c r="A17" s="352" t="s">
        <v>33</v>
      </c>
      <c r="B17" s="263" t="s">
        <v>18</v>
      </c>
      <c r="C17" s="264" t="s">
        <v>39</v>
      </c>
      <c r="D17" s="116" t="s">
        <v>118</v>
      </c>
      <c r="E17" s="249">
        <v>1</v>
      </c>
      <c r="F17" s="82">
        <v>1</v>
      </c>
      <c r="G17" s="83" t="s">
        <v>113</v>
      </c>
      <c r="H17" s="84" t="s">
        <v>113</v>
      </c>
      <c r="I17" s="85" t="s">
        <v>113</v>
      </c>
      <c r="J17" s="84" t="s">
        <v>113</v>
      </c>
      <c r="K17" s="86" t="s">
        <v>113</v>
      </c>
      <c r="L17" s="250" t="s">
        <v>113</v>
      </c>
      <c r="M17" s="282">
        <v>1</v>
      </c>
      <c r="N17" s="283">
        <v>1</v>
      </c>
      <c r="O17" s="117" t="s">
        <v>113</v>
      </c>
      <c r="P17" s="283" t="s">
        <v>113</v>
      </c>
      <c r="Q17" s="117">
        <v>1</v>
      </c>
      <c r="R17" s="283">
        <v>1</v>
      </c>
      <c r="S17" s="117" t="s">
        <v>113</v>
      </c>
      <c r="T17" s="283" t="s">
        <v>113</v>
      </c>
      <c r="U17" s="117" t="s">
        <v>113</v>
      </c>
      <c r="V17" s="283" t="s">
        <v>113</v>
      </c>
      <c r="W17" s="117" t="s">
        <v>113</v>
      </c>
      <c r="X17" s="284" t="s">
        <v>113</v>
      </c>
    </row>
    <row r="18" spans="1:24" s="125" customFormat="1" ht="16.05" customHeight="1" thickBot="1" x14ac:dyDescent="0.35">
      <c r="A18" s="353"/>
      <c r="B18" s="265" t="s">
        <v>28</v>
      </c>
      <c r="C18" s="259"/>
      <c r="D18" s="119" t="s">
        <v>118</v>
      </c>
      <c r="E18" s="245">
        <v>1</v>
      </c>
      <c r="F18" s="89">
        <v>1</v>
      </c>
      <c r="G18" s="90" t="s">
        <v>113</v>
      </c>
      <c r="H18" s="91" t="s">
        <v>113</v>
      </c>
      <c r="I18" s="90" t="s">
        <v>113</v>
      </c>
      <c r="J18" s="91" t="s">
        <v>113</v>
      </c>
      <c r="K18" s="90" t="s">
        <v>113</v>
      </c>
      <c r="L18" s="246" t="s">
        <v>113</v>
      </c>
      <c r="M18" s="104">
        <v>1</v>
      </c>
      <c r="N18" s="207">
        <v>1</v>
      </c>
      <c r="O18" s="105" t="s">
        <v>113</v>
      </c>
      <c r="P18" s="207" t="s">
        <v>113</v>
      </c>
      <c r="Q18" s="105">
        <v>1</v>
      </c>
      <c r="R18" s="207">
        <v>1</v>
      </c>
      <c r="S18" s="105" t="s">
        <v>113</v>
      </c>
      <c r="T18" s="207" t="s">
        <v>113</v>
      </c>
      <c r="U18" s="105" t="s">
        <v>113</v>
      </c>
      <c r="V18" s="207" t="s">
        <v>113</v>
      </c>
      <c r="W18" s="105" t="s">
        <v>113</v>
      </c>
      <c r="X18" s="174" t="s">
        <v>113</v>
      </c>
    </row>
    <row r="19" spans="1:24" s="125" customFormat="1" ht="16.05" customHeight="1" x14ac:dyDescent="0.3">
      <c r="A19" s="354" t="s">
        <v>34</v>
      </c>
      <c r="B19" s="266" t="s">
        <v>9</v>
      </c>
      <c r="C19" s="255" t="s">
        <v>124</v>
      </c>
      <c r="D19" s="115" t="s">
        <v>118</v>
      </c>
      <c r="E19" s="241" t="s">
        <v>113</v>
      </c>
      <c r="F19" s="77" t="s">
        <v>113</v>
      </c>
      <c r="G19" s="78" t="s">
        <v>113</v>
      </c>
      <c r="H19" s="79" t="s">
        <v>113</v>
      </c>
      <c r="I19" s="80" t="s">
        <v>113</v>
      </c>
      <c r="J19" s="79" t="s">
        <v>113</v>
      </c>
      <c r="K19" s="81" t="s">
        <v>113</v>
      </c>
      <c r="L19" s="242" t="s">
        <v>113</v>
      </c>
      <c r="M19" s="175">
        <v>1</v>
      </c>
      <c r="N19" s="276">
        <v>1</v>
      </c>
      <c r="O19" s="109" t="s">
        <v>113</v>
      </c>
      <c r="P19" s="276" t="s">
        <v>113</v>
      </c>
      <c r="Q19" s="109">
        <v>1</v>
      </c>
      <c r="R19" s="276">
        <v>1</v>
      </c>
      <c r="S19" s="109" t="s">
        <v>113</v>
      </c>
      <c r="T19" s="276" t="s">
        <v>113</v>
      </c>
      <c r="U19" s="109" t="s">
        <v>113</v>
      </c>
      <c r="V19" s="276" t="s">
        <v>113</v>
      </c>
      <c r="W19" s="109" t="s">
        <v>113</v>
      </c>
      <c r="X19" s="277" t="s">
        <v>113</v>
      </c>
    </row>
    <row r="20" spans="1:24" s="125" customFormat="1" ht="16.05" customHeight="1" x14ac:dyDescent="0.3">
      <c r="A20" s="355"/>
      <c r="B20" s="266" t="s">
        <v>56</v>
      </c>
      <c r="C20" s="255" t="s">
        <v>40</v>
      </c>
      <c r="D20" s="87">
        <v>11</v>
      </c>
      <c r="E20" s="241">
        <v>8</v>
      </c>
      <c r="F20" s="77">
        <v>0.72727272727272729</v>
      </c>
      <c r="G20" s="78" t="s">
        <v>113</v>
      </c>
      <c r="H20" s="79" t="s">
        <v>113</v>
      </c>
      <c r="I20" s="80" t="s">
        <v>113</v>
      </c>
      <c r="J20" s="79" t="s">
        <v>113</v>
      </c>
      <c r="K20" s="81">
        <v>11</v>
      </c>
      <c r="L20" s="242">
        <v>1</v>
      </c>
      <c r="M20" s="175">
        <v>5</v>
      </c>
      <c r="N20" s="276">
        <v>0.45454545454545453</v>
      </c>
      <c r="O20" s="109">
        <v>6</v>
      </c>
      <c r="P20" s="276">
        <v>0.54545454545454541</v>
      </c>
      <c r="Q20" s="109">
        <v>11</v>
      </c>
      <c r="R20" s="276">
        <v>1</v>
      </c>
      <c r="S20" s="109" t="s">
        <v>113</v>
      </c>
      <c r="T20" s="276" t="s">
        <v>113</v>
      </c>
      <c r="U20" s="109" t="s">
        <v>113</v>
      </c>
      <c r="V20" s="276" t="s">
        <v>113</v>
      </c>
      <c r="W20" s="109" t="s">
        <v>113</v>
      </c>
      <c r="X20" s="277" t="s">
        <v>113</v>
      </c>
    </row>
    <row r="21" spans="1:24" s="147" customFormat="1" ht="16.05" customHeight="1" x14ac:dyDescent="0.3">
      <c r="A21" s="355"/>
      <c r="B21" s="267" t="s">
        <v>37</v>
      </c>
      <c r="C21" s="262" t="s">
        <v>109</v>
      </c>
      <c r="D21" s="141">
        <v>1</v>
      </c>
      <c r="E21" s="247">
        <v>1</v>
      </c>
      <c r="F21" s="142">
        <v>1</v>
      </c>
      <c r="G21" s="143" t="s">
        <v>113</v>
      </c>
      <c r="H21" s="144" t="s">
        <v>113</v>
      </c>
      <c r="I21" s="145" t="s">
        <v>113</v>
      </c>
      <c r="J21" s="144" t="s">
        <v>113</v>
      </c>
      <c r="K21" s="146" t="s">
        <v>113</v>
      </c>
      <c r="L21" s="248" t="s">
        <v>113</v>
      </c>
      <c r="M21" s="181" t="s">
        <v>113</v>
      </c>
      <c r="N21" s="281" t="s">
        <v>113</v>
      </c>
      <c r="O21" s="155">
        <v>1</v>
      </c>
      <c r="P21" s="281">
        <v>1</v>
      </c>
      <c r="Q21" s="155">
        <v>1</v>
      </c>
      <c r="R21" s="281">
        <v>1</v>
      </c>
      <c r="S21" s="155" t="s">
        <v>113</v>
      </c>
      <c r="T21" s="281" t="s">
        <v>113</v>
      </c>
      <c r="U21" s="155" t="s">
        <v>113</v>
      </c>
      <c r="V21" s="281" t="s">
        <v>113</v>
      </c>
      <c r="W21" s="155" t="s">
        <v>113</v>
      </c>
      <c r="X21" s="184" t="s">
        <v>113</v>
      </c>
    </row>
    <row r="22" spans="1:24" s="125" customFormat="1" ht="16.05" customHeight="1" x14ac:dyDescent="0.3">
      <c r="A22" s="355"/>
      <c r="B22" s="266" t="s">
        <v>13</v>
      </c>
      <c r="C22" s="255" t="s">
        <v>44</v>
      </c>
      <c r="D22" s="76">
        <v>27</v>
      </c>
      <c r="E22" s="241">
        <v>19</v>
      </c>
      <c r="F22" s="77">
        <v>0.70370370370370372</v>
      </c>
      <c r="G22" s="78" t="s">
        <v>113</v>
      </c>
      <c r="H22" s="79" t="s">
        <v>113</v>
      </c>
      <c r="I22" s="80">
        <v>1</v>
      </c>
      <c r="J22" s="79">
        <v>3.7037037037037035E-2</v>
      </c>
      <c r="K22" s="81">
        <v>22</v>
      </c>
      <c r="L22" s="242">
        <v>0.81481481481481477</v>
      </c>
      <c r="M22" s="175">
        <v>26</v>
      </c>
      <c r="N22" s="276">
        <v>0.96296296296296291</v>
      </c>
      <c r="O22" s="109">
        <v>1</v>
      </c>
      <c r="P22" s="276">
        <v>3.7037037037037035E-2</v>
      </c>
      <c r="Q22" s="109">
        <v>27</v>
      </c>
      <c r="R22" s="276">
        <v>1</v>
      </c>
      <c r="S22" s="109" t="s">
        <v>113</v>
      </c>
      <c r="T22" s="276" t="s">
        <v>113</v>
      </c>
      <c r="U22" s="109" t="s">
        <v>113</v>
      </c>
      <c r="V22" s="276" t="s">
        <v>113</v>
      </c>
      <c r="W22" s="109" t="s">
        <v>113</v>
      </c>
      <c r="X22" s="277" t="s">
        <v>113</v>
      </c>
    </row>
    <row r="23" spans="1:24" s="125" customFormat="1" ht="16.05" customHeight="1" x14ac:dyDescent="0.3">
      <c r="A23" s="355"/>
      <c r="B23" s="268" t="s">
        <v>17</v>
      </c>
      <c r="C23" s="255" t="s">
        <v>40</v>
      </c>
      <c r="D23" s="76">
        <v>23</v>
      </c>
      <c r="E23" s="241">
        <v>8</v>
      </c>
      <c r="F23" s="77">
        <v>0.34782608695652173</v>
      </c>
      <c r="G23" s="78">
        <v>1</v>
      </c>
      <c r="H23" s="79">
        <v>4.3478260869565216E-2</v>
      </c>
      <c r="I23" s="80">
        <v>1</v>
      </c>
      <c r="J23" s="79">
        <v>4.3478260869565216E-2</v>
      </c>
      <c r="K23" s="81">
        <v>13</v>
      </c>
      <c r="L23" s="242">
        <v>0.56521739130434778</v>
      </c>
      <c r="M23" s="175">
        <v>22</v>
      </c>
      <c r="N23" s="276">
        <v>0.95652173913043481</v>
      </c>
      <c r="O23" s="109" t="s">
        <v>113</v>
      </c>
      <c r="P23" s="276" t="s">
        <v>113</v>
      </c>
      <c r="Q23" s="109">
        <v>22</v>
      </c>
      <c r="R23" s="276">
        <v>0.95652173913043481</v>
      </c>
      <c r="S23" s="109" t="s">
        <v>113</v>
      </c>
      <c r="T23" s="276" t="s">
        <v>113</v>
      </c>
      <c r="U23" s="109">
        <v>1</v>
      </c>
      <c r="V23" s="276">
        <v>4.3478260869565216E-2</v>
      </c>
      <c r="W23" s="109">
        <v>1</v>
      </c>
      <c r="X23" s="277">
        <v>4.3478260869565216E-2</v>
      </c>
    </row>
    <row r="24" spans="1:24" s="147" customFormat="1" ht="16.05" customHeight="1" x14ac:dyDescent="0.3">
      <c r="A24" s="355"/>
      <c r="B24" s="266" t="s">
        <v>67</v>
      </c>
      <c r="C24" s="262" t="s">
        <v>110</v>
      </c>
      <c r="D24" s="141">
        <v>8</v>
      </c>
      <c r="E24" s="247">
        <v>2</v>
      </c>
      <c r="F24" s="142">
        <v>0.25</v>
      </c>
      <c r="G24" s="143" t="s">
        <v>113</v>
      </c>
      <c r="H24" s="144" t="s">
        <v>113</v>
      </c>
      <c r="I24" s="145" t="s">
        <v>113</v>
      </c>
      <c r="J24" s="144" t="s">
        <v>113</v>
      </c>
      <c r="K24" s="146">
        <v>5</v>
      </c>
      <c r="L24" s="248">
        <v>0.625</v>
      </c>
      <c r="M24" s="181">
        <v>2</v>
      </c>
      <c r="N24" s="281">
        <v>0.25</v>
      </c>
      <c r="O24" s="155">
        <v>6</v>
      </c>
      <c r="P24" s="281">
        <v>0.75</v>
      </c>
      <c r="Q24" s="155">
        <v>8</v>
      </c>
      <c r="R24" s="281">
        <v>1</v>
      </c>
      <c r="S24" s="155" t="s">
        <v>113</v>
      </c>
      <c r="T24" s="281" t="s">
        <v>113</v>
      </c>
      <c r="U24" s="155" t="s">
        <v>113</v>
      </c>
      <c r="V24" s="281" t="s">
        <v>113</v>
      </c>
      <c r="W24" s="155" t="s">
        <v>113</v>
      </c>
      <c r="X24" s="184" t="s">
        <v>113</v>
      </c>
    </row>
    <row r="25" spans="1:24" s="125" customFormat="1" ht="16.05" customHeight="1" x14ac:dyDescent="0.3">
      <c r="A25" s="355"/>
      <c r="B25" s="269" t="s">
        <v>19</v>
      </c>
      <c r="C25" s="255" t="s">
        <v>44</v>
      </c>
      <c r="D25" s="76">
        <v>18</v>
      </c>
      <c r="E25" s="241">
        <v>9</v>
      </c>
      <c r="F25" s="77">
        <v>0.5</v>
      </c>
      <c r="G25" s="78">
        <v>1</v>
      </c>
      <c r="H25" s="79">
        <v>5.5555555555555552E-2</v>
      </c>
      <c r="I25" s="80">
        <v>1</v>
      </c>
      <c r="J25" s="79">
        <v>5.5555555555555552E-2</v>
      </c>
      <c r="K25" s="81">
        <v>12</v>
      </c>
      <c r="L25" s="242">
        <v>0.66666666666666663</v>
      </c>
      <c r="M25" s="175">
        <v>11</v>
      </c>
      <c r="N25" s="276">
        <v>0.61111111111111116</v>
      </c>
      <c r="O25" s="109">
        <v>6</v>
      </c>
      <c r="P25" s="276">
        <v>0.33333333333333331</v>
      </c>
      <c r="Q25" s="109">
        <v>17</v>
      </c>
      <c r="R25" s="276">
        <v>0.94444444444444442</v>
      </c>
      <c r="S25" s="109" t="s">
        <v>113</v>
      </c>
      <c r="T25" s="276" t="s">
        <v>113</v>
      </c>
      <c r="U25" s="109">
        <v>1</v>
      </c>
      <c r="V25" s="276">
        <v>5.5555555555555552E-2</v>
      </c>
      <c r="W25" s="109">
        <v>1</v>
      </c>
      <c r="X25" s="277">
        <v>5.5555555555555552E-2</v>
      </c>
    </row>
    <row r="26" spans="1:24" s="125" customFormat="1" ht="16.05" customHeight="1" x14ac:dyDescent="0.3">
      <c r="A26" s="355"/>
      <c r="B26" s="266" t="s">
        <v>20</v>
      </c>
      <c r="C26" s="255" t="s">
        <v>44</v>
      </c>
      <c r="D26" s="76">
        <v>27</v>
      </c>
      <c r="E26" s="241">
        <v>7</v>
      </c>
      <c r="F26" s="77">
        <v>0.25925925925925924</v>
      </c>
      <c r="G26" s="78" t="s">
        <v>113</v>
      </c>
      <c r="H26" s="79" t="s">
        <v>113</v>
      </c>
      <c r="I26" s="80" t="s">
        <v>113</v>
      </c>
      <c r="J26" s="79" t="s">
        <v>113</v>
      </c>
      <c r="K26" s="81">
        <v>21</v>
      </c>
      <c r="L26" s="242">
        <v>0.77777777777777779</v>
      </c>
      <c r="M26" s="175">
        <v>26</v>
      </c>
      <c r="N26" s="276">
        <v>0.96296296296296291</v>
      </c>
      <c r="O26" s="109">
        <v>1</v>
      </c>
      <c r="P26" s="276">
        <v>3.7037037037037035E-2</v>
      </c>
      <c r="Q26" s="109">
        <v>27</v>
      </c>
      <c r="R26" s="276">
        <v>1</v>
      </c>
      <c r="S26" s="109" t="s">
        <v>113</v>
      </c>
      <c r="T26" s="276" t="s">
        <v>113</v>
      </c>
      <c r="U26" s="109" t="s">
        <v>113</v>
      </c>
      <c r="V26" s="276" t="s">
        <v>113</v>
      </c>
      <c r="W26" s="109" t="s">
        <v>113</v>
      </c>
      <c r="X26" s="277" t="s">
        <v>113</v>
      </c>
    </row>
    <row r="27" spans="1:24" s="147" customFormat="1" ht="16.05" customHeight="1" thickBot="1" x14ac:dyDescent="0.35">
      <c r="A27" s="355"/>
      <c r="B27" s="267" t="s">
        <v>71</v>
      </c>
      <c r="C27" s="270" t="s">
        <v>111</v>
      </c>
      <c r="D27" s="148">
        <v>6</v>
      </c>
      <c r="E27" s="251">
        <v>1</v>
      </c>
      <c r="F27" s="149">
        <v>0.16666666666666666</v>
      </c>
      <c r="G27" s="150" t="s">
        <v>113</v>
      </c>
      <c r="H27" s="151" t="s">
        <v>113</v>
      </c>
      <c r="I27" s="152" t="s">
        <v>113</v>
      </c>
      <c r="J27" s="151" t="s">
        <v>113</v>
      </c>
      <c r="K27" s="153">
        <v>4</v>
      </c>
      <c r="L27" s="252">
        <v>0.66666666666666663</v>
      </c>
      <c r="M27" s="182">
        <v>5</v>
      </c>
      <c r="N27" s="285">
        <v>0.83333333333333337</v>
      </c>
      <c r="O27" s="157">
        <v>1</v>
      </c>
      <c r="P27" s="285">
        <v>0.16666666666666666</v>
      </c>
      <c r="Q27" s="157">
        <v>6</v>
      </c>
      <c r="R27" s="285">
        <v>1</v>
      </c>
      <c r="S27" s="157" t="s">
        <v>113</v>
      </c>
      <c r="T27" s="285" t="s">
        <v>113</v>
      </c>
      <c r="U27" s="157" t="s">
        <v>113</v>
      </c>
      <c r="V27" s="285" t="s">
        <v>113</v>
      </c>
      <c r="W27" s="157" t="s">
        <v>113</v>
      </c>
      <c r="X27" s="183" t="s">
        <v>113</v>
      </c>
    </row>
    <row r="28" spans="1:24" s="125" customFormat="1" ht="16.05" customHeight="1" thickBot="1" x14ac:dyDescent="0.35">
      <c r="A28" s="356"/>
      <c r="B28" s="271" t="s">
        <v>29</v>
      </c>
      <c r="C28" s="189"/>
      <c r="D28" s="92">
        <v>122</v>
      </c>
      <c r="E28" s="286">
        <v>55</v>
      </c>
      <c r="F28" s="89">
        <v>0.45081967213114754</v>
      </c>
      <c r="G28" s="287">
        <v>2</v>
      </c>
      <c r="H28" s="91">
        <v>1.6393442622950821E-2</v>
      </c>
      <c r="I28" s="287">
        <v>3</v>
      </c>
      <c r="J28" s="91">
        <v>2.4590163934426229E-2</v>
      </c>
      <c r="K28" s="287">
        <v>88</v>
      </c>
      <c r="L28" s="246">
        <v>0.72131147540983609</v>
      </c>
      <c r="M28" s="104">
        <v>98</v>
      </c>
      <c r="N28" s="207">
        <v>0.80327868852459017</v>
      </c>
      <c r="O28" s="105">
        <v>22</v>
      </c>
      <c r="P28" s="207">
        <v>0.18032786885245902</v>
      </c>
      <c r="Q28" s="105">
        <v>120</v>
      </c>
      <c r="R28" s="207">
        <v>0.98360655737704916</v>
      </c>
      <c r="S28" s="105" t="s">
        <v>113</v>
      </c>
      <c r="T28" s="207" t="s">
        <v>113</v>
      </c>
      <c r="U28" s="105">
        <v>2</v>
      </c>
      <c r="V28" s="207">
        <v>1.6393442622950821E-2</v>
      </c>
      <c r="W28" s="105">
        <v>2</v>
      </c>
      <c r="X28" s="174">
        <v>1.6393442622950821E-2</v>
      </c>
    </row>
    <row r="29" spans="1:24" s="125" customFormat="1" ht="16.05" customHeight="1" thickBot="1" x14ac:dyDescent="0.35">
      <c r="A29" s="272"/>
      <c r="B29" s="273" t="s">
        <v>35</v>
      </c>
      <c r="C29" s="274"/>
      <c r="D29" s="93">
        <v>197</v>
      </c>
      <c r="E29" s="107">
        <v>75</v>
      </c>
      <c r="F29" s="101">
        <v>0.38071065989847713</v>
      </c>
      <c r="G29" s="106">
        <v>15</v>
      </c>
      <c r="H29" s="102">
        <v>7.6142131979695438E-2</v>
      </c>
      <c r="I29" s="106">
        <v>19</v>
      </c>
      <c r="J29" s="102">
        <v>9.6446700507614211E-2</v>
      </c>
      <c r="K29" s="106">
        <v>143</v>
      </c>
      <c r="L29" s="253">
        <v>0.7258883248730964</v>
      </c>
      <c r="M29" s="288">
        <v>152</v>
      </c>
      <c r="N29" s="289">
        <v>0.77157360406091369</v>
      </c>
      <c r="O29" s="290">
        <v>28</v>
      </c>
      <c r="P29" s="289">
        <v>0.14213197969543148</v>
      </c>
      <c r="Q29" s="290">
        <v>180</v>
      </c>
      <c r="R29" s="289">
        <v>0.91370558375634514</v>
      </c>
      <c r="S29" s="290">
        <v>8</v>
      </c>
      <c r="T29" s="289">
        <v>4.060913705583756E-2</v>
      </c>
      <c r="U29" s="290">
        <v>9</v>
      </c>
      <c r="V29" s="289">
        <v>4.5685279187817257E-2</v>
      </c>
      <c r="W29" s="290">
        <v>17</v>
      </c>
      <c r="X29" s="291">
        <v>8.6294416243654817E-2</v>
      </c>
    </row>
    <row r="30" spans="1:24" s="26" customFormat="1" ht="16.05" customHeight="1" thickBot="1" x14ac:dyDescent="0.35">
      <c r="A30" s="344" t="s">
        <v>100</v>
      </c>
      <c r="B30" s="345"/>
      <c r="C30" s="190"/>
      <c r="D30" s="136">
        <v>8</v>
      </c>
      <c r="E30" s="163">
        <v>4</v>
      </c>
      <c r="F30" s="164">
        <v>0.5</v>
      </c>
      <c r="G30" s="165">
        <v>7</v>
      </c>
      <c r="H30" s="164">
        <v>0.875</v>
      </c>
      <c r="I30" s="165">
        <v>7</v>
      </c>
      <c r="J30" s="164">
        <v>0.875</v>
      </c>
      <c r="K30" s="165">
        <v>8</v>
      </c>
      <c r="L30" s="292">
        <v>1</v>
      </c>
      <c r="M30" s="163">
        <v>1</v>
      </c>
      <c r="N30" s="164">
        <v>0.125</v>
      </c>
      <c r="O30" s="165" t="s">
        <v>113</v>
      </c>
      <c r="P30" s="164" t="s">
        <v>113</v>
      </c>
      <c r="Q30" s="165">
        <v>1</v>
      </c>
      <c r="R30" s="164">
        <v>0.125</v>
      </c>
      <c r="S30" s="165">
        <v>6</v>
      </c>
      <c r="T30" s="164">
        <v>0.75</v>
      </c>
      <c r="U30" s="165">
        <v>1</v>
      </c>
      <c r="V30" s="164">
        <v>0.125</v>
      </c>
      <c r="W30" s="165">
        <v>7</v>
      </c>
      <c r="X30" s="292">
        <v>0.875</v>
      </c>
    </row>
    <row r="31" spans="1:24" s="26" customFormat="1" ht="16.05" customHeight="1" thickBot="1" x14ac:dyDescent="0.35">
      <c r="A31" s="342" t="s">
        <v>122</v>
      </c>
      <c r="B31" s="343"/>
      <c r="C31" s="275"/>
      <c r="D31" s="161">
        <v>18</v>
      </c>
      <c r="E31" s="185">
        <v>5</v>
      </c>
      <c r="F31" s="239">
        <v>0.27777777777777779</v>
      </c>
      <c r="G31" s="236">
        <v>1</v>
      </c>
      <c r="H31" s="239">
        <v>5.5555555555555552E-2</v>
      </c>
      <c r="I31" s="236">
        <v>1</v>
      </c>
      <c r="J31" s="239">
        <v>5.5555555555555552E-2</v>
      </c>
      <c r="K31" s="236">
        <v>10</v>
      </c>
      <c r="L31" s="240">
        <v>0.55555555555555558</v>
      </c>
      <c r="M31" s="185">
        <v>7</v>
      </c>
      <c r="N31" s="239">
        <v>0.3888888888888889</v>
      </c>
      <c r="O31" s="236">
        <v>9</v>
      </c>
      <c r="P31" s="239">
        <v>0.5</v>
      </c>
      <c r="Q31" s="236">
        <v>16</v>
      </c>
      <c r="R31" s="239">
        <v>0.88888888888888884</v>
      </c>
      <c r="S31" s="236">
        <v>1</v>
      </c>
      <c r="T31" s="239">
        <v>5.5555555555555552E-2</v>
      </c>
      <c r="U31" s="236">
        <v>1</v>
      </c>
      <c r="V31" s="239">
        <v>5.5555555555555552E-2</v>
      </c>
      <c r="W31" s="236">
        <v>2</v>
      </c>
      <c r="X31" s="240">
        <v>0.1111111111111111</v>
      </c>
    </row>
    <row r="32" spans="1:24" s="1" customFormat="1" ht="15.75" customHeight="1" x14ac:dyDescent="0.3">
      <c r="A32" s="4" t="s">
        <v>54</v>
      </c>
      <c r="B32" s="3"/>
      <c r="N32" s="38"/>
      <c r="P32" s="39"/>
      <c r="R32" s="39"/>
      <c r="T32" s="39"/>
      <c r="V32" s="39"/>
      <c r="X32" s="39"/>
    </row>
    <row r="33" spans="1:38" s="1" customFormat="1" ht="12" customHeight="1" x14ac:dyDescent="0.3">
      <c r="A33" s="16" t="s">
        <v>51</v>
      </c>
      <c r="B33" s="3" t="s">
        <v>50</v>
      </c>
      <c r="N33" s="38"/>
      <c r="P33" s="39"/>
      <c r="R33" s="39"/>
      <c r="T33" s="39"/>
      <c r="V33" s="39"/>
      <c r="X33" s="39"/>
    </row>
    <row r="34" spans="1:38" s="2" customFormat="1" ht="12" customHeight="1" x14ac:dyDescent="0.3">
      <c r="A34" s="40" t="s">
        <v>101</v>
      </c>
      <c r="B34" s="10" t="s">
        <v>102</v>
      </c>
      <c r="M34" s="1"/>
      <c r="N34" s="45"/>
      <c r="P34" s="45"/>
      <c r="R34" s="45"/>
      <c r="T34" s="45"/>
      <c r="V34" s="45"/>
    </row>
    <row r="35" spans="1:38" s="67" customFormat="1" ht="12" customHeight="1" x14ac:dyDescent="0.25">
      <c r="A35" s="46"/>
      <c r="B35" s="10" t="s">
        <v>103</v>
      </c>
      <c r="D35" s="46"/>
      <c r="E35" s="68"/>
      <c r="F35" s="69"/>
      <c r="G35" s="68"/>
      <c r="H35" s="69"/>
      <c r="I35" s="69"/>
      <c r="J35" s="69"/>
      <c r="K35" s="100"/>
      <c r="M35" s="1"/>
      <c r="N35" s="71"/>
      <c r="P35" s="71"/>
      <c r="R35" s="71"/>
      <c r="T35" s="71"/>
      <c r="V35" s="71"/>
    </row>
    <row r="36" spans="1:38" s="26" customFormat="1" ht="12" customHeight="1" x14ac:dyDescent="0.3">
      <c r="A36" s="40" t="s">
        <v>104</v>
      </c>
      <c r="B36" s="10" t="s">
        <v>126</v>
      </c>
      <c r="C36" s="2"/>
      <c r="D36" s="33"/>
      <c r="E36" s="41"/>
      <c r="F36" s="42"/>
      <c r="G36" s="41"/>
      <c r="H36" s="42"/>
      <c r="I36" s="42"/>
      <c r="J36" s="42"/>
      <c r="K36" s="41"/>
      <c r="L36" s="42"/>
      <c r="M36" s="2"/>
      <c r="N36" s="44"/>
      <c r="O36" s="2"/>
      <c r="P36" s="44"/>
      <c r="Q36" s="2"/>
      <c r="R36" s="44"/>
      <c r="S36" s="2"/>
      <c r="T36" s="44"/>
      <c r="U36" s="2"/>
      <c r="V36" s="44"/>
      <c r="W36" s="2"/>
      <c r="X36" s="44"/>
      <c r="Y36" s="2"/>
      <c r="Z36" s="2"/>
      <c r="AA36" s="2"/>
      <c r="AB36" s="162"/>
      <c r="AC36" s="2"/>
      <c r="AD36" s="162"/>
      <c r="AE36" s="2"/>
      <c r="AF36" s="162"/>
      <c r="AG36" s="2"/>
      <c r="AH36" s="162"/>
      <c r="AI36" s="2"/>
      <c r="AJ36" s="162"/>
      <c r="AK36" s="2"/>
      <c r="AL36" s="162"/>
    </row>
    <row r="37" spans="1:38" s="67" customFormat="1" ht="6.75" customHeight="1" x14ac:dyDescent="0.3">
      <c r="A37" s="46"/>
      <c r="B37" s="74"/>
      <c r="D37" s="46"/>
      <c r="E37" s="68"/>
      <c r="F37" s="69"/>
      <c r="G37" s="68"/>
      <c r="H37" s="69"/>
      <c r="I37" s="69"/>
      <c r="J37" s="69"/>
      <c r="K37" s="68"/>
      <c r="L37" s="70"/>
      <c r="N37" s="71"/>
      <c r="P37" s="71"/>
      <c r="R37" s="71"/>
      <c r="T37" s="71"/>
      <c r="V37" s="71"/>
    </row>
    <row r="38" spans="1:38" s="2" customFormat="1" ht="12" customHeight="1" x14ac:dyDescent="0.3">
      <c r="A38" s="124" t="s">
        <v>106</v>
      </c>
      <c r="B38" s="2" t="s">
        <v>107</v>
      </c>
      <c r="D38" s="33"/>
      <c r="E38" s="41"/>
      <c r="F38" s="42"/>
      <c r="G38" s="41"/>
      <c r="H38" s="42"/>
      <c r="I38" s="42"/>
      <c r="J38" s="42"/>
      <c r="K38" s="41"/>
      <c r="L38" s="43"/>
    </row>
  </sheetData>
  <sheetProtection algorithmName="SHA-512" hashValue="9acBBY/LIdatM1Yzh75Nzv8/FE5f65eeqj30ugj7pxyOC3JlkNOgW4jHzE5AVBdIn6KtpOpAyhjqNP+PB4RWHA==" saltValue="okQjGUyYsYqoZu+eQU6SlQ==" spinCount="100000" sheet="1" objects="1" scenarios="1"/>
  <mergeCells count="23">
    <mergeCell ref="A4:B7"/>
    <mergeCell ref="C4:C7"/>
    <mergeCell ref="D4:D7"/>
    <mergeCell ref="E4:L4"/>
    <mergeCell ref="M4:X4"/>
    <mergeCell ref="E5:F6"/>
    <mergeCell ref="G5:H6"/>
    <mergeCell ref="I5:J6"/>
    <mergeCell ref="K5:L6"/>
    <mergeCell ref="M5:R5"/>
    <mergeCell ref="S5:X5"/>
    <mergeCell ref="M6:N6"/>
    <mergeCell ref="O6:P6"/>
    <mergeCell ref="Q6:R6"/>
    <mergeCell ref="S6:T6"/>
    <mergeCell ref="U6:V6"/>
    <mergeCell ref="W6:X6"/>
    <mergeCell ref="A31:B31"/>
    <mergeCell ref="A30:B30"/>
    <mergeCell ref="A8:A10"/>
    <mergeCell ref="A11:A16"/>
    <mergeCell ref="A17:A18"/>
    <mergeCell ref="A19:A28"/>
  </mergeCells>
  <pageMargins left="0.70866141732283472" right="0.70866141732283472" top="0.59055118110236227" bottom="0.59055118110236227" header="0.31496062992125984" footer="0.31496062992125984"/>
  <pageSetup paperSize="9" scale="48" fitToWidth="0" fitToHeight="0" orientation="landscape" r:id="rId1"/>
  <headerFooter>
    <oddHeader>&amp;L&amp;"Arial,Standard"&amp;9&amp;F</oddHeader>
    <oddFooter>&amp;L&amp;"Arial,Standard"&amp;9&amp;A&amp;R&amp;"Arial,Standard"&amp;9Seite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Studierende SoSe 2020 GESAMT</vt:lpstr>
      <vt:lpstr>Studierende im 1. FS SoSe 2020</vt:lpstr>
      <vt:lpstr>'Studierende SoSe 2020 GESAMT'!Druckbereich</vt:lpstr>
      <vt:lpstr>'Studierende SoSe 2020 GESAMT'!Drucktitel</vt:lpstr>
    </vt:vector>
  </TitlesOfParts>
  <Company>HTW Saarland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Stefanie.Kihm</dc:creator>
  <cp:lastModifiedBy>Stefanie.Kihm</cp:lastModifiedBy>
  <cp:lastPrinted>2020-12-04T14:09:54Z</cp:lastPrinted>
  <dcterms:created xsi:type="dcterms:W3CDTF">2013-07-22T07:32:48Z</dcterms:created>
  <dcterms:modified xsi:type="dcterms:W3CDTF">2020-12-07T12:23:03Z</dcterms:modified>
</cp:coreProperties>
</file>